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uis_\Desktop\Evento GR Ancash\"/>
    </mc:Choice>
  </mc:AlternateContent>
  <xr:revisionPtr revIDLastSave="0" documentId="13_ncr:1_{19271B5C-71CB-4295-B18D-0DE45F3030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yectos OxI - GR Ancash" sheetId="9" r:id="rId1"/>
  </sheets>
  <definedNames>
    <definedName name="_xlnm._FilterDatabase" localSheetId="0" hidden="1">'Proyectos OxI - GR Ancash'!$B$4:$L$41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1" i="9" l="1"/>
</calcChain>
</file>

<file path=xl/sharedStrings.xml><?xml version="1.0" encoding="utf-8"?>
<sst xmlns="http://schemas.openxmlformats.org/spreadsheetml/2006/main" count="309" uniqueCount="124">
  <si>
    <t>N°</t>
  </si>
  <si>
    <t>NIVEL</t>
  </si>
  <si>
    <t>NOMBRE DEL PROYECTO</t>
  </si>
  <si>
    <t>DEPARTAMENTO</t>
  </si>
  <si>
    <t>ESTADO DE PROYECTO</t>
  </si>
  <si>
    <t>TIPOLOGÍA</t>
  </si>
  <si>
    <t>BENEFICIARIOS</t>
  </si>
  <si>
    <t>CODIGO INVIERTE.PE</t>
  </si>
  <si>
    <t>MONTO DE INVERSIÓN REFERENCIAL</t>
  </si>
  <si>
    <t>GR</t>
  </si>
  <si>
    <t>EDUCACIÓN</t>
  </si>
  <si>
    <t>SALUD</t>
  </si>
  <si>
    <t>TRANSPORTE</t>
  </si>
  <si>
    <t>TURISMO</t>
  </si>
  <si>
    <t>PROVINCIA</t>
  </si>
  <si>
    <t>DISTRITO</t>
  </si>
  <si>
    <t>ANCASH</t>
  </si>
  <si>
    <t>Cartera de Proyectos OxI - Gobierno Regional de Áncash</t>
  </si>
  <si>
    <t>MEJORAMIENTO DE LOS SERVICIOS DE SEGURIDAD CIUDADANA EN LA MACREPOL ANCASH EN EL DEPARTAMENTO DE ANCASH</t>
  </si>
  <si>
    <t>MEJORAMIENTO DE LOS SERVICIOS DE TELEMEDICINA EN LOS ESTABLECIMIENTOS DE SALUD EN EL DEPARTAMENTO DE ANCASH</t>
  </si>
  <si>
    <t>MEJORAMIENTO DE LA CARRETERA YUNGAY - LLANGANUCO, DISTRITO YUNGAY, PROVINCIA DE YUNGAY - ANCASH</t>
  </si>
  <si>
    <t>CREACION DE SERVICIO DE RELLENO SANITARIO EN EL DISTRITO DE HUARMEY - PROVINCIA DE HUARMEY - DEPARTAMENTO DE ANCASH</t>
  </si>
  <si>
    <t>MEJORAMIENTO DEL SERVICIO DE CONSERVACION DE LA BIODIVERSIDAD DEL PARQUE NACIONAL HUASCARAN PROVINCIAS RECUAY, HUARAZ, CARHUAZ, YUNGAY, HUAYLAS, POMABAMBA, MARISCAL LUZURIAGA, HUARI, BOLOGNESI Y ASUNCION, DEPARTAMENTO DE ANCASH</t>
  </si>
  <si>
    <t>MEJORAMIENTO DEL CANAL DE RIEGO C.P. CACHIPAMPA DE CASERIO DE JAIHUA DEL DISTRITO DE YAUTAN - PROVINCIA DE CASMA - DEPARTAMENTO DE ANCASH</t>
  </si>
  <si>
    <t>CREACION DEL SISTEMA DE ESTABILIZACIÓN DEL DESLIZAMIENTO DE TIERRA DEL CERRO CACHUS, DE LOS CASERIOS DE ÑAHUIMPUQUIO Y HUELLAP DEL DISTRITO DE ATAQUERO - PROVINCIA DE CARHUAZ - DEPARTAMENTO DE ANCASH</t>
  </si>
  <si>
    <t>MEJORAMIENTO DE LOS SERVICIOS EDUCATIVOS DE LA INSTITUCIÓN EDUCATIVA N° 86623 CÉSAR VALLEJO - HUASHAO DEL DISTRITO DE YUNGAY - PROVINCIA DE YUNGAY - DEPARTAMENTO DE ANCASH</t>
  </si>
  <si>
    <t>MEJORAMIENTO DEL SISTEMA DE RIEGO A LOS BARRIOS DE CUMPAYHUARA E ICHOC HUAYLAS CUMPAYHUARA (SANTA ROSA) DEL DISTRITO DE CARAZ - PROVINCIA DE HUAYLAS - DEPARTAMENTO DE ANCASH</t>
  </si>
  <si>
    <t>CREACION DEL SERVICIO DE AGUA DEL SISTEMA DE RIEGO YARUSH YARUSH DEL DISTRITO DE INDEPENDENCIA - PROVINCIA DE HUARAZ - DEPARTAMENTO DE ANCASH</t>
  </si>
  <si>
    <t>MEJORAMIENTO DE LOS SERVICIOS EDUCATIVOS DE LA INSTITUCION EDUCATIVA N° 88162 DEL DISTRITO DE SANTA ROSA, PROVINCIA DE PALLASCA, DEPARTAMENTO DE ANCASH</t>
  </si>
  <si>
    <t>MEJORAMIENTO DE LOS SERVICIOS DE SALUD, DEL PUESTO DE SALUD DEL CENTRO POBLADO DE CAMBIO PUENTE DEL DISTRITO DE CHIMBOTE - PROVINCIA DE SANTA - DEPARTAMENTO DE ANCASH</t>
  </si>
  <si>
    <t>MEJORAMIENTO Y AMPLIACION DEL CANAL DE RIEGO DEL CENTRO POBLADO MACHAC - DISTRITO DE CHAVIN DE HUANTAR - PROVINCIA DE HUARI - DEPARTAMENTO DE ANCASH</t>
  </si>
  <si>
    <t>INSTALACION DE LOS SERVICIOS DE EDUCACION INICIAL ESCOLARIZADA DE LA I.E. N 503 DE LA LOCALIDAD DE EL PORVENIR DEL DISTRITO DE PAMPAS, PROVINCIA DE PALLASCA- DEPARTAMENTO DE ANCASH</t>
  </si>
  <si>
    <t>INSTALACION DE LOS SERVICIOS DE EDUCACION INICIAL ESCOLARIZADA DE LA I.E. N 622 DE LA LOCALIDAD DE SAN MIGUEL DEL DISTRITO DE CATAC, PROVINCIA DE RECUAY -DEPARTAMENTO DE ANCASH</t>
  </si>
  <si>
    <t>INSTALACION DE LOS SERVICIOS DE EDUCACION INICIAL ESCOLARIZADA DE LA I.E. N 88113 DE LA LOCALIDAD DE SANTA ISABEL DEL DISTRITO DE YAUTAN, PROVINCIA DE CASMA - DEPARTAMENTO DE ANCASH</t>
  </si>
  <si>
    <t>MEJORAMIENTO Y AMPLIACION DEL SISTEMA DE RIEGO DEL CANAL NRO. 3 DEL SECTOR TUYU ALTO DEL DISTRITO DE MARCARA - PROVINCIA DE CARHUAZ - DEPARTAMENTO DE ANCASH</t>
  </si>
  <si>
    <t>MEJORAMIENTO DE LOS SERVICIOS DE EDUCACION INICIAL DE LA INSTITUCIÓN EDUCATIVA INICIAL N° 369, HUAMBO MUSHO DEL DISTRITO DE YUNGAY - PROVINCIA DE YUNGAY - DEPARTAMENTO DE ANCASH</t>
  </si>
  <si>
    <t>MEJORAMIENTO DEL SERVICIO DE AGUA DEL SISTEMA DE RIEGO DEL CANAL HUANAYO DEL DISTRITO DE PUEBLO LIBRE - PROVINCIA DE HUAYLAS - DEPARTAMENTO DE ANCASH</t>
  </si>
  <si>
    <t>IDEA</t>
  </si>
  <si>
    <t>HUAYLAS</t>
  </si>
  <si>
    <t>CARAZ</t>
  </si>
  <si>
    <t>SEGURIDAD</t>
  </si>
  <si>
    <t>AGRICULTURA</t>
  </si>
  <si>
    <t>-</t>
  </si>
  <si>
    <t>1,084,000 habitantes</t>
  </si>
  <si>
    <t>MEJORAMIENTO DE LOS SERVICIOS DE SALUD DEL PUESTO DE SALUD DE CASCAJAL, DISTRITO DE CHIMBOTE, PROVINCIA DEL SANTA, DEPARTAMENTO DE ANCASH</t>
  </si>
  <si>
    <t>425,367 habitantes</t>
  </si>
  <si>
    <t>MEJORAMIENTO DE LOS SERVICIOS DE SALUD DEL CENTRO DE SALUD DE PALLASCA, DISTRITO DE PALLASCA, PROVINCIA DE PALLASCA, DEPARTAMENTO DE ANCASH</t>
  </si>
  <si>
    <t>31,000 habitantes</t>
  </si>
  <si>
    <t>MEJORAMIENTO DEL SERVICIO DE TRANSITABILIDAD VEHICULAR DE LA CARRETERA VECINAL TRAMO EMP. AN-508 AL EMP. An-101 Y VIA DEPARTAMENTAL TRAMO EMP. AN-101 AL EMP. PE-3N DE LOS DISTRITOS DE PALLASCA Y CONCHUCOS DE LA PROVINCIA DE PALLASCA, DEL DEPARTAMENTO DE ANCASH</t>
  </si>
  <si>
    <t>CREACIÓN Y MEJORAMIENTO DE LOS SERVICIOS PÚBLICOS TURÍSTICOS DE LOS ATRACTIVOS TURÍSTICOS DE LA CORDILLERA BLANCA DEL DEPARTAMENTO DE ANCASH</t>
  </si>
  <si>
    <t>MEJORAMIENTO Y AMPLIACIÓN DE LA GESTIÓN INTEGRAL DE LOS RESIDUOS SÓLIDOS MUNICIPALES EN LA CIUDAD DE CHIMBOTE, DISTRITO DE CHIMBOTE – PROVINCIA DE SANTA – DEPARTAMENTO DE ANCASH</t>
  </si>
  <si>
    <t>EN FORMULACIÓN</t>
  </si>
  <si>
    <t>AMBIENTE</t>
  </si>
  <si>
    <t>203,135 habitantes</t>
  </si>
  <si>
    <t>14,420 habitantes</t>
  </si>
  <si>
    <t>MEJORAMIENTO DE LOS SERVICIOS EDUCATIVOS CON APLICACIÓN DE TECNOLOGIAS DE LA INFORMACION Y COMUNICACIÓN (TICs) EN INSTITUCIONES EDUCATIVAS DEL NIVEL INICIAL, PRIMARIA Y SECUNDARIA EN LAS 20 PROVINCIAS DEL DEPARTAMENTO DE ANCASH</t>
  </si>
  <si>
    <t>4,427 instituciones educativas</t>
  </si>
  <si>
    <t>MEJORAMIENTO DE LOS SERVICIOS EDUCATIVOS DE LA I.E. Nº 86473 MICELINO SANDOVAL TORRES DISTRITO DE CARAZ - PROVINCIA DE HUAYLAS - DEPARTAMENTO DE ANCASH</t>
  </si>
  <si>
    <t>VIABLE</t>
  </si>
  <si>
    <t>CREACION DEL SERVICIO DE AGUA PARA RIEGO DEL CANAL VIRGEN DEL BUEN VIAJE EN LOS DISTRITOS DE PALLASCA, LACABAMBA Y CONCHUCOS DE LA PROVINCIA DE PALLASCA - DEPARTAMENTO DE ANCASH</t>
  </si>
  <si>
    <t>1,270 habitantes</t>
  </si>
  <si>
    <t>1,392 habitantes</t>
  </si>
  <si>
    <t>83,047 habitantes</t>
  </si>
  <si>
    <t>MULTIPROVINCIA</t>
  </si>
  <si>
    <t>MULTIDISTRITO</t>
  </si>
  <si>
    <t>HUARMEY</t>
  </si>
  <si>
    <t>PALLASCA</t>
  </si>
  <si>
    <t>YUNGAY</t>
  </si>
  <si>
    <t>SANTA</t>
  </si>
  <si>
    <t>CHIMBOTE</t>
  </si>
  <si>
    <t>MEJORAMIENTO Y AMPLIACION DE LOS SERVICIOS EDUCATIVOS EN LA I.E. FE Y ALEGRÍA N° 19 DEL DISTRITO DE HUARAZ - PROVINCIA DE HUARAZ - DEPARTAMENTO DE ANCASH</t>
  </si>
  <si>
    <t>14,310 alumnos</t>
  </si>
  <si>
    <t>MEJORAMIENTO Y AMPLIACION DEL CANAL DE IRRIGACION CHANCARMAYO JANGAS - DISTRITO DE JANGAS - PROVINCIA DE HUARAZ; YUNGAR - DISTRITO DE YUNGAR; ANTA - DISTRITO DE ANTA - PROVINCIA DE CARHUAZ - DEPARTAMENTO DE ANCASH</t>
  </si>
  <si>
    <t xml:space="preserve">455 habitantes </t>
  </si>
  <si>
    <t>2,028 habitantes</t>
  </si>
  <si>
    <t>PREVENCIÓN DE DESASTRES</t>
  </si>
  <si>
    <t>758 habitantes</t>
  </si>
  <si>
    <t>MEJORAMIENTO DEL SERVICIO DE AGUA PARA RIEGO DEL CANAL SHILLUM ROCO PAQUEYOC, DISTRITO DE COLCABAMBA - PROVINCIA DE HUARAZ - DEPARTAMENTO DE ANCASH</t>
  </si>
  <si>
    <t>87 usuarios</t>
  </si>
  <si>
    <t>226 alumnos</t>
  </si>
  <si>
    <t>166 habitantes</t>
  </si>
  <si>
    <t>175 habitantes</t>
  </si>
  <si>
    <t>MEJORAMIENTO Y AMPLIACION DEL SERVICIO DE EDUCACIÓN INICIAL DE LA INSTITUCIÓN EDUCATIVA CISEA NICRUPAMPA DISTRITO DE INDEPENDENCIA - PROVINCIA DE HUARAZ - DEPARTAMENTO DE ANCASH</t>
  </si>
  <si>
    <t>MEJORAMIENTO DEL CANAL DE IRRIGACION RARAMO, DISTRITO DE HUAYLLAPAMPA - PROVINCIA DE RECUAY - DEPARTAMENTO DE ANCASH</t>
  </si>
  <si>
    <t>1,317 habitantes</t>
  </si>
  <si>
    <t>5,691 habitantes</t>
  </si>
  <si>
    <t>344 habitantes</t>
  </si>
  <si>
    <t>CREACION DEL SERVICIO DE AGUA DEL SISTEMA DE RIEGO DEL CANAL PARIACOCHA DISTRITO DE MALVAS - PROVINCIA DE HUARMEY - DEPARTAMENTO DE ANCASH</t>
  </si>
  <si>
    <t>34 habitantes</t>
  </si>
  <si>
    <t>272 habitantes</t>
  </si>
  <si>
    <t>7 alumnos</t>
  </si>
  <si>
    <t>7,191 habitantes</t>
  </si>
  <si>
    <t>MEJORAMIENTO DEL SERVICIO DE TRANSITABILIDAD DE LA VIA VECINAL DEL PUENTE ITALIA HASTA LA LOCALIDAD DE HUANJA, DISTRITO DE JANGAS - PROVINCIA DE HUARAZ - DEPARTAMENTO DE ANCASH</t>
  </si>
  <si>
    <t>MEJORAMIENTO Y AMPLIACION DEL SERVICIO DE COMERCIALIZACION DEL MERCADO MODELO DE HUARMEY, DISTRITO DE HUARMEY - PROVINCIA DE HUARMEY - DEPARTAMENTO DE ANCASH</t>
  </si>
  <si>
    <t>MEJORAMIENTO DE LOS SERVICIOS EDUCATIVOS DE LA I.E SANTA ROSA DE VITERBO EN EL DISTRITO DE HUARAZ, PROVINCIA DE HUARAZ, DEPARTAMENTO DE ANCASH</t>
  </si>
  <si>
    <t>679 usuarios</t>
  </si>
  <si>
    <t>24,350 usuarios</t>
  </si>
  <si>
    <t>COMERCIO</t>
  </si>
  <si>
    <t>HUARAZ</t>
  </si>
  <si>
    <t>ANTA</t>
  </si>
  <si>
    <t>YAUTAN</t>
  </si>
  <si>
    <t>ATAQUERO</t>
  </si>
  <si>
    <t>COLCABAMBA</t>
  </si>
  <si>
    <t>INDEPENDENCIA</t>
  </si>
  <si>
    <t>HUAYLLAPAMPA</t>
  </si>
  <si>
    <t>CARHUAZ</t>
  </si>
  <si>
    <t>CASMA</t>
  </si>
  <si>
    <t>RECUAY</t>
  </si>
  <si>
    <t>HUARI</t>
  </si>
  <si>
    <t>MALVAS</t>
  </si>
  <si>
    <t>PAMPAS</t>
  </si>
  <si>
    <t>MARCARA</t>
  </si>
  <si>
    <t>SANTA ROSA</t>
  </si>
  <si>
    <t>CHAVIN DE HUANTAR</t>
  </si>
  <si>
    <t>JANGAS</t>
  </si>
  <si>
    <t>CATAC</t>
  </si>
  <si>
    <t>PUEBLO LIBRE</t>
  </si>
  <si>
    <t>2,078 alumnos</t>
  </si>
  <si>
    <t>406 alumnos</t>
  </si>
  <si>
    <t>2,028 alumnos</t>
  </si>
  <si>
    <t>12 alumnos</t>
  </si>
  <si>
    <t>26 alumnos</t>
  </si>
  <si>
    <t>18 alumnos</t>
  </si>
  <si>
    <t>2,180 alumnos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</si>
</sst>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;[Red]\-&quot;S/&quot;#,##0.00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rgb="FF183676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B468B"/>
        <bgColor indexed="64"/>
      </patternFill>
    </fill>
    <fill>
      <patternFill patternType="solid">
        <fgColor rgb="FF595A5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5">
    <cellStyle name="Hipervínculo" xfId="4" builtinId="8"/>
    <cellStyle name="Normal" xfId="0" builtinId="0"/>
    <cellStyle name="Normal 2" xfId="1" xr:uid="{00000000-0005-0000-0000-000002000000}"/>
    <cellStyle name="Normal 2 5 2 2" xfId="2" xr:uid="{00000000-0005-0000-0000-000003000000}"/>
    <cellStyle name="Normal 5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B468B"/>
      <color rgb="FFFF2D2D"/>
      <color rgb="FFFFFFE5"/>
      <color rgb="FFC35D09"/>
      <color rgb="FFFFFFFF"/>
      <color rgb="FFED3237"/>
      <color rgb="FF595A5C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fi5.mef.gob.pe/invierte/formato/verProyecto/25639" TargetMode="External"/><Relationship Id="rId13" Type="http://schemas.openxmlformats.org/officeDocument/2006/relationships/hyperlink" Target="https://ofi5.mef.gob.pe/invierte/formato/verProyecto/63916" TargetMode="External"/><Relationship Id="rId18" Type="http://schemas.openxmlformats.org/officeDocument/2006/relationships/hyperlink" Target="https://ofi5.mef.gob.pe/invierte/formato/verProyecto/41643" TargetMode="External"/><Relationship Id="rId26" Type="http://schemas.openxmlformats.org/officeDocument/2006/relationships/hyperlink" Target="https://ofi5.mef.gob.pe/invierte/formato/verProyecto/128221" TargetMode="External"/><Relationship Id="rId3" Type="http://schemas.openxmlformats.org/officeDocument/2006/relationships/hyperlink" Target="https://ofi5.mef.gob.pe/invierte/formato/verProyecto/86253" TargetMode="External"/><Relationship Id="rId21" Type="http://schemas.openxmlformats.org/officeDocument/2006/relationships/hyperlink" Target="https://ofi5.mef.gob.pe/invierte/formato/verProyecto/67447" TargetMode="External"/><Relationship Id="rId7" Type="http://schemas.openxmlformats.org/officeDocument/2006/relationships/hyperlink" Target="https://ofi5.mef.gob.pe/invierte/formato/verProyecto/36248" TargetMode="External"/><Relationship Id="rId12" Type="http://schemas.openxmlformats.org/officeDocument/2006/relationships/hyperlink" Target="https://ofi5.mef.gob.pe/invierte/formato/verProyecto/118129" TargetMode="External"/><Relationship Id="rId17" Type="http://schemas.openxmlformats.org/officeDocument/2006/relationships/hyperlink" Target="https://ofi5.mef.gob.pe/invierte/formato/verProyecto/24414" TargetMode="External"/><Relationship Id="rId25" Type="http://schemas.openxmlformats.org/officeDocument/2006/relationships/hyperlink" Target="https://ofi5.mef.gob.pe/invierte/formato/verProyecto/78046" TargetMode="External"/><Relationship Id="rId2" Type="http://schemas.openxmlformats.org/officeDocument/2006/relationships/hyperlink" Target="https://ofi5.mef.gob.pe/invierte/formato/verProyecto/36269" TargetMode="External"/><Relationship Id="rId16" Type="http://schemas.openxmlformats.org/officeDocument/2006/relationships/hyperlink" Target="https://ofi5.mef.gob.pe/invierte/formato/verProyecto/83675" TargetMode="External"/><Relationship Id="rId20" Type="http://schemas.openxmlformats.org/officeDocument/2006/relationships/hyperlink" Target="https://ofi5.mef.gob.pe/invierte/formato/verProyecto/67077" TargetMode="External"/><Relationship Id="rId1" Type="http://schemas.openxmlformats.org/officeDocument/2006/relationships/hyperlink" Target="https://ofi5.mef.gob.pe/invierte/formato/verProyecto/20638" TargetMode="External"/><Relationship Id="rId6" Type="http://schemas.openxmlformats.org/officeDocument/2006/relationships/hyperlink" Target="https://ofi5.mef.gob.pe/invierte/formato/verProyecto/21596" TargetMode="External"/><Relationship Id="rId11" Type="http://schemas.openxmlformats.org/officeDocument/2006/relationships/hyperlink" Target="https://ofi5.mef.gob.pe/invierte/formato/verProyecto/41873" TargetMode="External"/><Relationship Id="rId24" Type="http://schemas.openxmlformats.org/officeDocument/2006/relationships/hyperlink" Target="https://ofi5.mef.gob.pe/invierte/formato/verProyecto/42706" TargetMode="External"/><Relationship Id="rId5" Type="http://schemas.openxmlformats.org/officeDocument/2006/relationships/hyperlink" Target="https://ofi5.mef.gob.pe/invierte/formato/verProyecto/94606" TargetMode="External"/><Relationship Id="rId15" Type="http://schemas.openxmlformats.org/officeDocument/2006/relationships/hyperlink" Target="https://ofi5.mef.gob.pe/invierte/formato/verProyecto/68125" TargetMode="External"/><Relationship Id="rId23" Type="http://schemas.openxmlformats.org/officeDocument/2006/relationships/hyperlink" Target="https://ofi5.mef.gob.pe/invierte/formato/verProyecto/67806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ofi5.mef.gob.pe/invierte/formato/verProyecto/74799" TargetMode="External"/><Relationship Id="rId19" Type="http://schemas.openxmlformats.org/officeDocument/2006/relationships/hyperlink" Target="https://ofi5.mef.gob.pe/invierte/formato/verProyecto/67471" TargetMode="External"/><Relationship Id="rId4" Type="http://schemas.openxmlformats.org/officeDocument/2006/relationships/hyperlink" Target="https://ofi5.mef.gob.pe/invierte/formato/verFichaSNIP/360714/0/0" TargetMode="External"/><Relationship Id="rId9" Type="http://schemas.openxmlformats.org/officeDocument/2006/relationships/hyperlink" Target="https://ofi5.mef.gob.pe/invierte/formato/verProyecto/36643" TargetMode="External"/><Relationship Id="rId14" Type="http://schemas.openxmlformats.org/officeDocument/2006/relationships/hyperlink" Target="https://ofi5.mef.gob.pe/invierte/formato/verProyecto/43901" TargetMode="External"/><Relationship Id="rId22" Type="http://schemas.openxmlformats.org/officeDocument/2006/relationships/hyperlink" Target="https://ofi5.mef.gob.pe/invierte/formato/verProyecto/44098" TargetMode="External"/><Relationship Id="rId27" Type="http://schemas.openxmlformats.org/officeDocument/2006/relationships/hyperlink" Target="https://ofi5.mef.gob.pe/invierte/formato/verFichaSNIP/254176/0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8"/>
  <sheetViews>
    <sheetView showGridLines="0" tabSelected="1" zoomScaleNormal="100" workbookViewId="0">
      <pane ySplit="4" topLeftCell="A5" activePane="bottomLeft" state="frozen"/>
      <selection activeCell="O10" sqref="O10"/>
      <selection pane="bottomLeft" activeCell="N6" sqref="N6"/>
    </sheetView>
  </sheetViews>
  <sheetFormatPr baseColWidth="10" defaultRowHeight="15" x14ac:dyDescent="0.25"/>
  <cols>
    <col min="1" max="1" width="2.42578125" customWidth="1"/>
    <col min="2" max="2" width="4.5703125" customWidth="1"/>
    <col min="3" max="3" width="18.5703125" style="3" customWidth="1"/>
    <col min="4" max="4" width="10.42578125" style="3" customWidth="1"/>
    <col min="5" max="5" width="13.28515625" style="3" customWidth="1"/>
    <col min="6" max="7" width="13.85546875" style="3" bestFit="1" customWidth="1"/>
    <col min="8" max="8" width="11.42578125" style="3" customWidth="1"/>
    <col min="9" max="9" width="52.85546875" style="3" customWidth="1"/>
    <col min="10" max="10" width="17.42578125" style="3" customWidth="1"/>
    <col min="11" max="11" width="19.7109375" style="5" customWidth="1"/>
    <col min="12" max="12" width="17.7109375" style="5" customWidth="1"/>
  </cols>
  <sheetData>
    <row r="1" spans="2:12" s="1" customFormat="1" ht="12" x14ac:dyDescent="0.2">
      <c r="C1" s="2"/>
      <c r="D1" s="2"/>
      <c r="E1" s="2"/>
      <c r="F1" s="2"/>
      <c r="G1" s="2"/>
      <c r="H1" s="2"/>
      <c r="I1" s="2"/>
      <c r="J1" s="2"/>
      <c r="K1" s="4"/>
      <c r="L1" s="4"/>
    </row>
    <row r="2" spans="2:12" ht="28.5" x14ac:dyDescent="0.25">
      <c r="B2" s="22" t="s">
        <v>17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2:12" s="1" customFormat="1" ht="12" x14ac:dyDescent="0.2">
      <c r="C3" s="2"/>
      <c r="D3" s="2"/>
      <c r="E3" s="2"/>
      <c r="F3" s="2"/>
      <c r="G3" s="2"/>
      <c r="H3" s="2"/>
      <c r="I3" s="2"/>
      <c r="J3" s="2"/>
      <c r="K3" s="4"/>
      <c r="L3" s="4"/>
    </row>
    <row r="4" spans="2:12" ht="36" customHeight="1" x14ac:dyDescent="0.25">
      <c r="B4" s="9" t="s">
        <v>0</v>
      </c>
      <c r="C4" s="9" t="s">
        <v>4</v>
      </c>
      <c r="D4" s="9" t="s">
        <v>1</v>
      </c>
      <c r="E4" s="9" t="s">
        <v>3</v>
      </c>
      <c r="F4" s="9" t="s">
        <v>14</v>
      </c>
      <c r="G4" s="9" t="s">
        <v>15</v>
      </c>
      <c r="H4" s="9" t="s">
        <v>7</v>
      </c>
      <c r="I4" s="9" t="s">
        <v>2</v>
      </c>
      <c r="J4" s="9" t="s">
        <v>5</v>
      </c>
      <c r="K4" s="9" t="s">
        <v>8</v>
      </c>
      <c r="L4" s="9" t="s">
        <v>6</v>
      </c>
    </row>
    <row r="5" spans="2:12" ht="24" x14ac:dyDescent="0.25">
      <c r="B5" s="10">
        <v>1</v>
      </c>
      <c r="C5" s="15" t="s">
        <v>37</v>
      </c>
      <c r="D5" s="16" t="s">
        <v>9</v>
      </c>
      <c r="E5" s="16" t="s">
        <v>16</v>
      </c>
      <c r="F5" s="16" t="s">
        <v>63</v>
      </c>
      <c r="G5" s="16" t="s">
        <v>64</v>
      </c>
      <c r="H5" s="20" t="s">
        <v>42</v>
      </c>
      <c r="I5" s="17" t="s">
        <v>18</v>
      </c>
      <c r="J5" s="16" t="s">
        <v>40</v>
      </c>
      <c r="K5" s="18">
        <v>15000000</v>
      </c>
      <c r="L5" s="19" t="s">
        <v>43</v>
      </c>
    </row>
    <row r="6" spans="2:12" ht="24" x14ac:dyDescent="0.25">
      <c r="B6" s="10">
        <v>2</v>
      </c>
      <c r="C6" s="15" t="s">
        <v>37</v>
      </c>
      <c r="D6" s="16" t="s">
        <v>9</v>
      </c>
      <c r="E6" s="16" t="s">
        <v>16</v>
      </c>
      <c r="F6" s="16" t="s">
        <v>63</v>
      </c>
      <c r="G6" s="16" t="s">
        <v>64</v>
      </c>
      <c r="H6" s="20" t="s">
        <v>42</v>
      </c>
      <c r="I6" s="17" t="s">
        <v>19</v>
      </c>
      <c r="J6" s="16" t="s">
        <v>11</v>
      </c>
      <c r="K6" s="18">
        <v>40000000</v>
      </c>
      <c r="L6" s="19" t="s">
        <v>43</v>
      </c>
    </row>
    <row r="7" spans="2:12" ht="36" x14ac:dyDescent="0.25">
      <c r="B7" s="10">
        <v>3</v>
      </c>
      <c r="C7" s="15" t="s">
        <v>37</v>
      </c>
      <c r="D7" s="16" t="s">
        <v>9</v>
      </c>
      <c r="E7" s="16" t="s">
        <v>16</v>
      </c>
      <c r="F7" s="16" t="s">
        <v>68</v>
      </c>
      <c r="G7" s="16" t="s">
        <v>69</v>
      </c>
      <c r="H7" s="20" t="s">
        <v>42</v>
      </c>
      <c r="I7" s="17" t="s">
        <v>44</v>
      </c>
      <c r="J7" s="16" t="s">
        <v>11</v>
      </c>
      <c r="K7" s="18">
        <v>15000000</v>
      </c>
      <c r="L7" s="19" t="s">
        <v>45</v>
      </c>
    </row>
    <row r="8" spans="2:12" ht="36" x14ac:dyDescent="0.25">
      <c r="B8" s="10">
        <v>4</v>
      </c>
      <c r="C8" s="15" t="s">
        <v>37</v>
      </c>
      <c r="D8" s="16" t="s">
        <v>9</v>
      </c>
      <c r="E8" s="16" t="s">
        <v>16</v>
      </c>
      <c r="F8" s="16" t="s">
        <v>66</v>
      </c>
      <c r="G8" s="16" t="s">
        <v>66</v>
      </c>
      <c r="H8" s="20" t="s">
        <v>42</v>
      </c>
      <c r="I8" s="17" t="s">
        <v>46</v>
      </c>
      <c r="J8" s="16" t="s">
        <v>11</v>
      </c>
      <c r="K8" s="18">
        <v>15000000</v>
      </c>
      <c r="L8" s="19" t="s">
        <v>47</v>
      </c>
    </row>
    <row r="9" spans="2:12" ht="60" x14ac:dyDescent="0.25">
      <c r="B9" s="10">
        <v>5</v>
      </c>
      <c r="C9" s="15" t="s">
        <v>37</v>
      </c>
      <c r="D9" s="16" t="s">
        <v>9</v>
      </c>
      <c r="E9" s="16" t="s">
        <v>16</v>
      </c>
      <c r="F9" s="16" t="s">
        <v>66</v>
      </c>
      <c r="G9" s="16" t="s">
        <v>64</v>
      </c>
      <c r="H9" s="20" t="s">
        <v>42</v>
      </c>
      <c r="I9" s="17" t="s">
        <v>48</v>
      </c>
      <c r="J9" s="16" t="s">
        <v>12</v>
      </c>
      <c r="K9" s="18">
        <v>50000000</v>
      </c>
      <c r="L9" s="19" t="s">
        <v>47</v>
      </c>
    </row>
    <row r="10" spans="2:12" ht="36" x14ac:dyDescent="0.25">
      <c r="B10" s="10">
        <v>6</v>
      </c>
      <c r="C10" s="15" t="s">
        <v>37</v>
      </c>
      <c r="D10" s="16" t="s">
        <v>9</v>
      </c>
      <c r="E10" s="16" t="s">
        <v>16</v>
      </c>
      <c r="F10" s="16" t="s">
        <v>63</v>
      </c>
      <c r="G10" s="16" t="s">
        <v>64</v>
      </c>
      <c r="H10" s="20" t="s">
        <v>42</v>
      </c>
      <c r="I10" s="17" t="s">
        <v>49</v>
      </c>
      <c r="J10" s="16" t="s">
        <v>13</v>
      </c>
      <c r="K10" s="18">
        <v>15000000</v>
      </c>
      <c r="L10" s="19" t="s">
        <v>43</v>
      </c>
    </row>
    <row r="11" spans="2:12" ht="48" x14ac:dyDescent="0.25">
      <c r="B11" s="10">
        <v>7</v>
      </c>
      <c r="C11" s="15" t="s">
        <v>51</v>
      </c>
      <c r="D11" s="16" t="s">
        <v>9</v>
      </c>
      <c r="E11" s="16" t="s">
        <v>16</v>
      </c>
      <c r="F11" s="16" t="s">
        <v>68</v>
      </c>
      <c r="G11" s="16" t="s">
        <v>69</v>
      </c>
      <c r="H11" s="20" t="s">
        <v>42</v>
      </c>
      <c r="I11" s="17" t="s">
        <v>50</v>
      </c>
      <c r="J11" s="16" t="s">
        <v>52</v>
      </c>
      <c r="K11" s="18">
        <v>7000000</v>
      </c>
      <c r="L11" s="19" t="s">
        <v>53</v>
      </c>
    </row>
    <row r="12" spans="2:12" ht="24" x14ac:dyDescent="0.25">
      <c r="B12" s="10">
        <v>8</v>
      </c>
      <c r="C12" s="15" t="s">
        <v>51</v>
      </c>
      <c r="D12" s="16" t="s">
        <v>9</v>
      </c>
      <c r="E12" s="16" t="s">
        <v>16</v>
      </c>
      <c r="F12" s="16" t="s">
        <v>67</v>
      </c>
      <c r="G12" s="16" t="s">
        <v>67</v>
      </c>
      <c r="H12" s="20" t="s">
        <v>42</v>
      </c>
      <c r="I12" s="17" t="s">
        <v>20</v>
      </c>
      <c r="J12" s="16" t="s">
        <v>12</v>
      </c>
      <c r="K12" s="18">
        <v>50000000</v>
      </c>
      <c r="L12" s="19" t="s">
        <v>54</v>
      </c>
    </row>
    <row r="13" spans="2:12" ht="60" x14ac:dyDescent="0.25">
      <c r="B13" s="10">
        <v>9</v>
      </c>
      <c r="C13" s="15" t="s">
        <v>51</v>
      </c>
      <c r="D13" s="16" t="s">
        <v>9</v>
      </c>
      <c r="E13" s="16" t="s">
        <v>16</v>
      </c>
      <c r="F13" s="16" t="s">
        <v>63</v>
      </c>
      <c r="G13" s="16" t="s">
        <v>64</v>
      </c>
      <c r="H13" s="20" t="s">
        <v>42</v>
      </c>
      <c r="I13" s="17" t="s">
        <v>55</v>
      </c>
      <c r="J13" s="16" t="s">
        <v>10</v>
      </c>
      <c r="K13" s="18">
        <v>85780209.540000007</v>
      </c>
      <c r="L13" s="19" t="s">
        <v>56</v>
      </c>
    </row>
    <row r="14" spans="2:12" ht="36" x14ac:dyDescent="0.25">
      <c r="B14" s="10">
        <v>10</v>
      </c>
      <c r="C14" s="15" t="s">
        <v>58</v>
      </c>
      <c r="D14" s="16" t="s">
        <v>9</v>
      </c>
      <c r="E14" s="16" t="s">
        <v>16</v>
      </c>
      <c r="F14" s="16" t="s">
        <v>38</v>
      </c>
      <c r="G14" s="16" t="s">
        <v>39</v>
      </c>
      <c r="H14" s="11">
        <v>2395470</v>
      </c>
      <c r="I14" s="17" t="s">
        <v>57</v>
      </c>
      <c r="J14" s="16" t="s">
        <v>10</v>
      </c>
      <c r="K14" s="18">
        <v>34538468.5</v>
      </c>
      <c r="L14" s="19" t="s">
        <v>117</v>
      </c>
    </row>
    <row r="15" spans="2:12" ht="48" x14ac:dyDescent="0.25">
      <c r="B15" s="10">
        <v>11</v>
      </c>
      <c r="C15" s="15" t="s">
        <v>58</v>
      </c>
      <c r="D15" s="16" t="s">
        <v>9</v>
      </c>
      <c r="E15" s="16" t="s">
        <v>16</v>
      </c>
      <c r="F15" s="16" t="s">
        <v>66</v>
      </c>
      <c r="G15" s="16" t="s">
        <v>64</v>
      </c>
      <c r="H15" s="11">
        <v>2430759</v>
      </c>
      <c r="I15" s="17" t="s">
        <v>59</v>
      </c>
      <c r="J15" s="16" t="s">
        <v>41</v>
      </c>
      <c r="K15" s="18">
        <v>39589165.609999999</v>
      </c>
      <c r="L15" s="19" t="s">
        <v>60</v>
      </c>
    </row>
    <row r="16" spans="2:12" ht="24" x14ac:dyDescent="0.25">
      <c r="B16" s="10">
        <v>12</v>
      </c>
      <c r="C16" s="15" t="s">
        <v>58</v>
      </c>
      <c r="D16" s="16" t="s">
        <v>9</v>
      </c>
      <c r="E16" s="16" t="s">
        <v>16</v>
      </c>
      <c r="F16" s="16" t="s">
        <v>65</v>
      </c>
      <c r="G16" s="16" t="s">
        <v>65</v>
      </c>
      <c r="H16" s="11">
        <v>2475742</v>
      </c>
      <c r="I16" s="17" t="s">
        <v>21</v>
      </c>
      <c r="J16" s="16" t="s">
        <v>52</v>
      </c>
      <c r="K16" s="18">
        <v>6982470.25</v>
      </c>
      <c r="L16" s="19" t="s">
        <v>61</v>
      </c>
    </row>
    <row r="17" spans="2:12" ht="60" x14ac:dyDescent="0.25">
      <c r="B17" s="10">
        <v>13</v>
      </c>
      <c r="C17" s="15" t="s">
        <v>58</v>
      </c>
      <c r="D17" s="16" t="s">
        <v>9</v>
      </c>
      <c r="E17" s="16" t="s">
        <v>16</v>
      </c>
      <c r="F17" s="16" t="s">
        <v>63</v>
      </c>
      <c r="G17" s="16" t="s">
        <v>64</v>
      </c>
      <c r="H17" s="11">
        <v>2323856</v>
      </c>
      <c r="I17" s="21" t="s">
        <v>22</v>
      </c>
      <c r="J17" s="16" t="s">
        <v>52</v>
      </c>
      <c r="K17" s="18">
        <v>19972782</v>
      </c>
      <c r="L17" s="19" t="s">
        <v>62</v>
      </c>
    </row>
    <row r="18" spans="2:12" ht="36" x14ac:dyDescent="0.25">
      <c r="B18" s="10">
        <v>14</v>
      </c>
      <c r="C18" s="15" t="s">
        <v>58</v>
      </c>
      <c r="D18" s="16" t="s">
        <v>9</v>
      </c>
      <c r="E18" s="16" t="s">
        <v>16</v>
      </c>
      <c r="F18" s="16" t="s">
        <v>98</v>
      </c>
      <c r="G18" s="16" t="s">
        <v>98</v>
      </c>
      <c r="H18" s="11">
        <v>2483894</v>
      </c>
      <c r="I18" s="17" t="s">
        <v>70</v>
      </c>
      <c r="J18" s="16" t="s">
        <v>10</v>
      </c>
      <c r="K18" s="18">
        <v>35758040.719999999</v>
      </c>
      <c r="L18" s="19" t="s">
        <v>71</v>
      </c>
    </row>
    <row r="19" spans="2:12" ht="48" x14ac:dyDescent="0.25">
      <c r="B19" s="10">
        <v>15</v>
      </c>
      <c r="C19" s="15" t="s">
        <v>58</v>
      </c>
      <c r="D19" s="16" t="s">
        <v>9</v>
      </c>
      <c r="E19" s="16" t="s">
        <v>16</v>
      </c>
      <c r="F19" s="16" t="s">
        <v>105</v>
      </c>
      <c r="G19" s="16" t="s">
        <v>99</v>
      </c>
      <c r="H19" s="11">
        <v>2195404</v>
      </c>
      <c r="I19" s="17" t="s">
        <v>72</v>
      </c>
      <c r="J19" s="16" t="s">
        <v>41</v>
      </c>
      <c r="K19" s="18">
        <v>13216461.34</v>
      </c>
      <c r="L19" s="19" t="s">
        <v>73</v>
      </c>
    </row>
    <row r="20" spans="2:12" ht="36" x14ac:dyDescent="0.25">
      <c r="B20" s="10">
        <v>16</v>
      </c>
      <c r="C20" s="15" t="s">
        <v>58</v>
      </c>
      <c r="D20" s="16" t="s">
        <v>9</v>
      </c>
      <c r="E20" s="16" t="s">
        <v>16</v>
      </c>
      <c r="F20" s="16" t="s">
        <v>106</v>
      </c>
      <c r="G20" s="16" t="s">
        <v>100</v>
      </c>
      <c r="H20" s="11">
        <v>2416720</v>
      </c>
      <c r="I20" s="17" t="s">
        <v>23</v>
      </c>
      <c r="J20" s="16" t="s">
        <v>41</v>
      </c>
      <c r="K20" s="18">
        <v>7078672.5599999996</v>
      </c>
      <c r="L20" s="19" t="s">
        <v>74</v>
      </c>
    </row>
    <row r="21" spans="2:12" ht="48" x14ac:dyDescent="0.25">
      <c r="B21" s="10">
        <v>17</v>
      </c>
      <c r="C21" s="15" t="s">
        <v>58</v>
      </c>
      <c r="D21" s="16" t="s">
        <v>9</v>
      </c>
      <c r="E21" s="16" t="s">
        <v>16</v>
      </c>
      <c r="F21" s="16" t="s">
        <v>105</v>
      </c>
      <c r="G21" s="16" t="s">
        <v>101</v>
      </c>
      <c r="H21" s="11">
        <v>2423377</v>
      </c>
      <c r="I21" s="17" t="s">
        <v>24</v>
      </c>
      <c r="J21" s="16" t="s">
        <v>75</v>
      </c>
      <c r="K21" s="18">
        <v>4521191.0599999996</v>
      </c>
      <c r="L21" s="19" t="s">
        <v>76</v>
      </c>
    </row>
    <row r="22" spans="2:12" ht="36" x14ac:dyDescent="0.25">
      <c r="B22" s="10">
        <v>18</v>
      </c>
      <c r="C22" s="15" t="s">
        <v>58</v>
      </c>
      <c r="D22" s="16" t="s">
        <v>9</v>
      </c>
      <c r="E22" s="16" t="s">
        <v>16</v>
      </c>
      <c r="F22" s="16" t="s">
        <v>98</v>
      </c>
      <c r="G22" s="16" t="s">
        <v>102</v>
      </c>
      <c r="H22" s="11">
        <v>2431084</v>
      </c>
      <c r="I22" s="17" t="s">
        <v>77</v>
      </c>
      <c r="J22" s="16" t="s">
        <v>41</v>
      </c>
      <c r="K22" s="18">
        <v>4516557.38</v>
      </c>
      <c r="L22" s="19" t="s">
        <v>78</v>
      </c>
    </row>
    <row r="23" spans="2:12" ht="36" x14ac:dyDescent="0.25">
      <c r="B23" s="10">
        <v>19</v>
      </c>
      <c r="C23" s="15" t="s">
        <v>58</v>
      </c>
      <c r="D23" s="16" t="s">
        <v>9</v>
      </c>
      <c r="E23" s="16" t="s">
        <v>16</v>
      </c>
      <c r="F23" s="16" t="s">
        <v>67</v>
      </c>
      <c r="G23" s="16" t="s">
        <v>67</v>
      </c>
      <c r="H23" s="11">
        <v>2464663</v>
      </c>
      <c r="I23" s="17" t="s">
        <v>25</v>
      </c>
      <c r="J23" s="16" t="s">
        <v>10</v>
      </c>
      <c r="K23" s="18">
        <v>4470414.03</v>
      </c>
      <c r="L23" s="19" t="s">
        <v>79</v>
      </c>
    </row>
    <row r="24" spans="2:12" ht="48" x14ac:dyDescent="0.25">
      <c r="B24" s="10">
        <v>20</v>
      </c>
      <c r="C24" s="15" t="s">
        <v>58</v>
      </c>
      <c r="D24" s="16" t="s">
        <v>9</v>
      </c>
      <c r="E24" s="16" t="s">
        <v>16</v>
      </c>
      <c r="F24" s="16" t="s">
        <v>38</v>
      </c>
      <c r="G24" s="16" t="s">
        <v>39</v>
      </c>
      <c r="H24" s="11">
        <v>2434530</v>
      </c>
      <c r="I24" s="17" t="s">
        <v>26</v>
      </c>
      <c r="J24" s="16" t="s">
        <v>41</v>
      </c>
      <c r="K24" s="18">
        <v>3862956.41</v>
      </c>
      <c r="L24" s="19" t="s">
        <v>80</v>
      </c>
    </row>
    <row r="25" spans="2:12" ht="36" x14ac:dyDescent="0.25">
      <c r="B25" s="10">
        <v>21</v>
      </c>
      <c r="C25" s="15" t="s">
        <v>58</v>
      </c>
      <c r="D25" s="16" t="s">
        <v>9</v>
      </c>
      <c r="E25" s="16" t="s">
        <v>16</v>
      </c>
      <c r="F25" s="16" t="s">
        <v>98</v>
      </c>
      <c r="G25" s="16" t="s">
        <v>103</v>
      </c>
      <c r="H25" s="11">
        <v>2507657</v>
      </c>
      <c r="I25" s="17" t="s">
        <v>27</v>
      </c>
      <c r="J25" s="16" t="s">
        <v>41</v>
      </c>
      <c r="K25" s="18">
        <v>3625791.52</v>
      </c>
      <c r="L25" s="19" t="s">
        <v>81</v>
      </c>
    </row>
    <row r="26" spans="2:12" ht="48" x14ac:dyDescent="0.25">
      <c r="B26" s="10">
        <v>22</v>
      </c>
      <c r="C26" s="15" t="s">
        <v>58</v>
      </c>
      <c r="D26" s="16" t="s">
        <v>9</v>
      </c>
      <c r="E26" s="16" t="s">
        <v>16</v>
      </c>
      <c r="F26" s="16" t="s">
        <v>98</v>
      </c>
      <c r="G26" s="16" t="s">
        <v>103</v>
      </c>
      <c r="H26" s="11">
        <v>2454367</v>
      </c>
      <c r="I26" s="17" t="s">
        <v>82</v>
      </c>
      <c r="J26" s="16" t="s">
        <v>10</v>
      </c>
      <c r="K26" s="18">
        <v>5720803.7999999998</v>
      </c>
      <c r="L26" s="19" t="s">
        <v>118</v>
      </c>
    </row>
    <row r="27" spans="2:12" ht="36" x14ac:dyDescent="0.25">
      <c r="B27" s="10">
        <v>23</v>
      </c>
      <c r="C27" s="15" t="s">
        <v>58</v>
      </c>
      <c r="D27" s="16" t="s">
        <v>9</v>
      </c>
      <c r="E27" s="16" t="s">
        <v>16</v>
      </c>
      <c r="F27" s="16" t="s">
        <v>66</v>
      </c>
      <c r="G27" s="16" t="s">
        <v>112</v>
      </c>
      <c r="H27" s="11">
        <v>2416387</v>
      </c>
      <c r="I27" s="17" t="s">
        <v>28</v>
      </c>
      <c r="J27" s="16" t="s">
        <v>10</v>
      </c>
      <c r="K27" s="18">
        <v>2652307.33</v>
      </c>
      <c r="L27" s="19" t="s">
        <v>119</v>
      </c>
    </row>
    <row r="28" spans="2:12" ht="36" x14ac:dyDescent="0.25">
      <c r="B28" s="10">
        <v>24</v>
      </c>
      <c r="C28" s="15" t="s">
        <v>58</v>
      </c>
      <c r="D28" s="16" t="s">
        <v>9</v>
      </c>
      <c r="E28" s="16" t="s">
        <v>16</v>
      </c>
      <c r="F28" s="16" t="s">
        <v>107</v>
      </c>
      <c r="G28" s="16" t="s">
        <v>104</v>
      </c>
      <c r="H28" s="11">
        <v>2302212</v>
      </c>
      <c r="I28" s="17" t="s">
        <v>83</v>
      </c>
      <c r="J28" s="16" t="s">
        <v>41</v>
      </c>
      <c r="K28" s="18">
        <v>2464894</v>
      </c>
      <c r="L28" s="19" t="s">
        <v>84</v>
      </c>
    </row>
    <row r="29" spans="2:12" ht="36" x14ac:dyDescent="0.25">
      <c r="B29" s="10">
        <v>25</v>
      </c>
      <c r="C29" s="15" t="s">
        <v>58</v>
      </c>
      <c r="D29" s="16" t="s">
        <v>9</v>
      </c>
      <c r="E29" s="16" t="s">
        <v>16</v>
      </c>
      <c r="F29" s="16" t="s">
        <v>68</v>
      </c>
      <c r="G29" s="16" t="s">
        <v>69</v>
      </c>
      <c r="H29" s="11">
        <v>2473232</v>
      </c>
      <c r="I29" s="17" t="s">
        <v>29</v>
      </c>
      <c r="J29" s="16" t="s">
        <v>11</v>
      </c>
      <c r="K29" s="18">
        <v>2440218.52</v>
      </c>
      <c r="L29" s="19" t="s">
        <v>85</v>
      </c>
    </row>
    <row r="30" spans="2:12" ht="36" x14ac:dyDescent="0.25">
      <c r="B30" s="10">
        <v>26</v>
      </c>
      <c r="C30" s="15" t="s">
        <v>58</v>
      </c>
      <c r="D30" s="16" t="s">
        <v>9</v>
      </c>
      <c r="E30" s="16" t="s">
        <v>16</v>
      </c>
      <c r="F30" s="16" t="s">
        <v>108</v>
      </c>
      <c r="G30" s="16" t="s">
        <v>113</v>
      </c>
      <c r="H30" s="11">
        <v>2416506</v>
      </c>
      <c r="I30" s="17" t="s">
        <v>30</v>
      </c>
      <c r="J30" s="16" t="s">
        <v>41</v>
      </c>
      <c r="K30" s="18">
        <v>1596083.77</v>
      </c>
      <c r="L30" s="19" t="s">
        <v>86</v>
      </c>
    </row>
    <row r="31" spans="2:12" ht="36" x14ac:dyDescent="0.25">
      <c r="B31" s="10">
        <v>27</v>
      </c>
      <c r="C31" s="15" t="s">
        <v>58</v>
      </c>
      <c r="D31" s="16" t="s">
        <v>9</v>
      </c>
      <c r="E31" s="16" t="s">
        <v>16</v>
      </c>
      <c r="F31" s="16" t="s">
        <v>65</v>
      </c>
      <c r="G31" s="16" t="s">
        <v>109</v>
      </c>
      <c r="H31" s="11">
        <v>2434425</v>
      </c>
      <c r="I31" s="17" t="s">
        <v>87</v>
      </c>
      <c r="J31" s="16" t="s">
        <v>41</v>
      </c>
      <c r="K31" s="18">
        <v>1458881.13</v>
      </c>
      <c r="L31" s="19" t="s">
        <v>88</v>
      </c>
    </row>
    <row r="32" spans="2:12" ht="48" x14ac:dyDescent="0.25">
      <c r="B32" s="10">
        <v>28</v>
      </c>
      <c r="C32" s="15" t="s">
        <v>58</v>
      </c>
      <c r="D32" s="16" t="s">
        <v>9</v>
      </c>
      <c r="E32" s="16" t="s">
        <v>16</v>
      </c>
      <c r="F32" s="16" t="s">
        <v>66</v>
      </c>
      <c r="G32" s="16" t="s">
        <v>110</v>
      </c>
      <c r="H32" s="11">
        <v>2380476</v>
      </c>
      <c r="I32" s="17" t="s">
        <v>31</v>
      </c>
      <c r="J32" s="16" t="s">
        <v>10</v>
      </c>
      <c r="K32" s="18">
        <v>1444633.74</v>
      </c>
      <c r="L32" s="19" t="s">
        <v>120</v>
      </c>
    </row>
    <row r="33" spans="2:12" ht="48" x14ac:dyDescent="0.25">
      <c r="B33" s="10">
        <v>29</v>
      </c>
      <c r="C33" s="15" t="s">
        <v>58</v>
      </c>
      <c r="D33" s="16" t="s">
        <v>9</v>
      </c>
      <c r="E33" s="16" t="s">
        <v>16</v>
      </c>
      <c r="F33" s="16" t="s">
        <v>107</v>
      </c>
      <c r="G33" s="16" t="s">
        <v>115</v>
      </c>
      <c r="H33" s="11">
        <v>2380436</v>
      </c>
      <c r="I33" s="17" t="s">
        <v>32</v>
      </c>
      <c r="J33" s="16" t="s">
        <v>10</v>
      </c>
      <c r="K33" s="18">
        <v>2148610.85</v>
      </c>
      <c r="L33" s="19" t="s">
        <v>121</v>
      </c>
    </row>
    <row r="34" spans="2:12" ht="48" x14ac:dyDescent="0.25">
      <c r="B34" s="10">
        <v>30</v>
      </c>
      <c r="C34" s="15" t="s">
        <v>58</v>
      </c>
      <c r="D34" s="16" t="s">
        <v>9</v>
      </c>
      <c r="E34" s="16" t="s">
        <v>16</v>
      </c>
      <c r="F34" s="16" t="s">
        <v>106</v>
      </c>
      <c r="G34" s="16" t="s">
        <v>100</v>
      </c>
      <c r="H34" s="11">
        <v>2380434</v>
      </c>
      <c r="I34" s="17" t="s">
        <v>33</v>
      </c>
      <c r="J34" s="16" t="s">
        <v>10</v>
      </c>
      <c r="K34" s="18">
        <v>1962271.26</v>
      </c>
      <c r="L34" s="19" t="s">
        <v>122</v>
      </c>
    </row>
    <row r="35" spans="2:12" ht="36" x14ac:dyDescent="0.25">
      <c r="B35" s="10">
        <v>31</v>
      </c>
      <c r="C35" s="15" t="s">
        <v>58</v>
      </c>
      <c r="D35" s="16" t="s">
        <v>9</v>
      </c>
      <c r="E35" s="16" t="s">
        <v>16</v>
      </c>
      <c r="F35" s="16" t="s">
        <v>105</v>
      </c>
      <c r="G35" s="16" t="s">
        <v>111</v>
      </c>
      <c r="H35" s="11">
        <v>2435991</v>
      </c>
      <c r="I35" s="17" t="s">
        <v>34</v>
      </c>
      <c r="J35" s="16" t="s">
        <v>41</v>
      </c>
      <c r="K35" s="18">
        <v>1075326.83</v>
      </c>
      <c r="L35" s="19" t="s">
        <v>89</v>
      </c>
    </row>
    <row r="36" spans="2:12" ht="48" x14ac:dyDescent="0.25">
      <c r="B36" s="10">
        <v>32</v>
      </c>
      <c r="C36" s="15" t="s">
        <v>58</v>
      </c>
      <c r="D36" s="16" t="s">
        <v>9</v>
      </c>
      <c r="E36" s="16" t="s">
        <v>16</v>
      </c>
      <c r="F36" s="16" t="s">
        <v>67</v>
      </c>
      <c r="G36" s="16" t="s">
        <v>67</v>
      </c>
      <c r="H36" s="11">
        <v>2458072</v>
      </c>
      <c r="I36" s="17" t="s">
        <v>35</v>
      </c>
      <c r="J36" s="16" t="s">
        <v>10</v>
      </c>
      <c r="K36" s="18">
        <v>1069611.26</v>
      </c>
      <c r="L36" s="19" t="s">
        <v>90</v>
      </c>
    </row>
    <row r="37" spans="2:12" ht="36" x14ac:dyDescent="0.25">
      <c r="B37" s="10">
        <v>33</v>
      </c>
      <c r="C37" s="15" t="s">
        <v>58</v>
      </c>
      <c r="D37" s="16" t="s">
        <v>9</v>
      </c>
      <c r="E37" s="16" t="s">
        <v>16</v>
      </c>
      <c r="F37" s="16" t="s">
        <v>38</v>
      </c>
      <c r="G37" s="16" t="s">
        <v>116</v>
      </c>
      <c r="H37" s="11">
        <v>2435070</v>
      </c>
      <c r="I37" s="17" t="s">
        <v>36</v>
      </c>
      <c r="J37" s="16" t="s">
        <v>41</v>
      </c>
      <c r="K37" s="18">
        <v>882868.06</v>
      </c>
      <c r="L37" s="19" t="s">
        <v>91</v>
      </c>
    </row>
    <row r="38" spans="2:12" ht="48" x14ac:dyDescent="0.25">
      <c r="B38" s="10">
        <v>34</v>
      </c>
      <c r="C38" s="15" t="s">
        <v>58</v>
      </c>
      <c r="D38" s="16" t="s">
        <v>9</v>
      </c>
      <c r="E38" s="16" t="s">
        <v>16</v>
      </c>
      <c r="F38" s="16" t="s">
        <v>98</v>
      </c>
      <c r="G38" s="16" t="s">
        <v>114</v>
      </c>
      <c r="H38" s="11">
        <v>2467768</v>
      </c>
      <c r="I38" s="17" t="s">
        <v>92</v>
      </c>
      <c r="J38" s="16" t="s">
        <v>12</v>
      </c>
      <c r="K38" s="18">
        <v>11649990.84</v>
      </c>
      <c r="L38" s="19" t="s">
        <v>95</v>
      </c>
    </row>
    <row r="39" spans="2:12" ht="48" x14ac:dyDescent="0.25">
      <c r="B39" s="10">
        <v>35</v>
      </c>
      <c r="C39" s="15" t="s">
        <v>58</v>
      </c>
      <c r="D39" s="16" t="s">
        <v>9</v>
      </c>
      <c r="E39" s="16" t="s">
        <v>16</v>
      </c>
      <c r="F39" s="16" t="s">
        <v>65</v>
      </c>
      <c r="G39" s="16" t="s">
        <v>65</v>
      </c>
      <c r="H39" s="11">
        <v>2517842</v>
      </c>
      <c r="I39" s="17" t="s">
        <v>93</v>
      </c>
      <c r="J39" s="16" t="s">
        <v>97</v>
      </c>
      <c r="K39" s="18">
        <v>37770953.630000003</v>
      </c>
      <c r="L39" s="19" t="s">
        <v>96</v>
      </c>
    </row>
    <row r="40" spans="2:12" ht="36" x14ac:dyDescent="0.25">
      <c r="B40" s="10">
        <v>36</v>
      </c>
      <c r="C40" s="15" t="s">
        <v>58</v>
      </c>
      <c r="D40" s="16" t="s">
        <v>9</v>
      </c>
      <c r="E40" s="16" t="s">
        <v>16</v>
      </c>
      <c r="F40" s="16" t="s">
        <v>98</v>
      </c>
      <c r="G40" s="16" t="s">
        <v>98</v>
      </c>
      <c r="H40" s="11">
        <v>254176</v>
      </c>
      <c r="I40" s="17" t="s">
        <v>94</v>
      </c>
      <c r="J40" s="16" t="s">
        <v>10</v>
      </c>
      <c r="K40" s="18">
        <v>60458584.399999999</v>
      </c>
      <c r="L40" s="19" t="s">
        <v>123</v>
      </c>
    </row>
    <row r="41" spans="2:12" x14ac:dyDescent="0.25">
      <c r="B41" s="6"/>
      <c r="C41" s="7"/>
      <c r="D41" s="7"/>
      <c r="E41" s="7"/>
      <c r="F41" s="7"/>
      <c r="G41" s="7"/>
      <c r="H41" s="12"/>
      <c r="I41" s="13"/>
      <c r="J41" s="7"/>
      <c r="K41" s="14">
        <f>SUM(K5:K40)</f>
        <v>605709220.33999991</v>
      </c>
    </row>
    <row r="42" spans="2:12" x14ac:dyDescent="0.25">
      <c r="C42"/>
    </row>
    <row r="43" spans="2:12" x14ac:dyDescent="0.25">
      <c r="C43"/>
      <c r="I43" s="2"/>
    </row>
    <row r="44" spans="2:12" x14ac:dyDescent="0.25">
      <c r="C44"/>
    </row>
    <row r="45" spans="2:12" x14ac:dyDescent="0.25">
      <c r="C45"/>
    </row>
    <row r="46" spans="2:12" x14ac:dyDescent="0.25">
      <c r="C46"/>
    </row>
    <row r="48" spans="2:12" x14ac:dyDescent="0.25">
      <c r="I48" s="8"/>
    </row>
  </sheetData>
  <autoFilter ref="B4:L41" xr:uid="{00000000-0001-0000-0000-000000000000}"/>
  <mergeCells count="1">
    <mergeCell ref="B2:L2"/>
  </mergeCells>
  <conditionalFormatting sqref="I1:I1048576">
    <cfRule type="duplicateValues" dxfId="0" priority="1"/>
  </conditionalFormatting>
  <hyperlinks>
    <hyperlink ref="H14" r:id="rId1" display="https://ofi5.mef.gob.pe/invierte/formato/verProyecto/20638" xr:uid="{46BB4EC0-AB3F-4D5A-9434-9CD76FC23796}"/>
    <hyperlink ref="H15" r:id="rId2" display="https://ofi5.mef.gob.pe/invierte/formato/verProyecto/36269" xr:uid="{616D2C27-DD6B-4237-801D-069658B299E6}"/>
    <hyperlink ref="H16" r:id="rId3" display="https://ofi5.mef.gob.pe/invierte/formato/verProyecto/86253" xr:uid="{49BB82EC-82F5-4E81-98AD-0B702B2B60BB}"/>
    <hyperlink ref="H17" r:id="rId4" display="https://ofi5.mef.gob.pe/invierte/formato/verFichaSNIP/360714/0/0" xr:uid="{03800710-773E-4192-936C-1B02FAFEB2BC}"/>
    <hyperlink ref="H18" r:id="rId5" display="https://ofi5.mef.gob.pe/invierte/formato/verProyecto/94606" xr:uid="{CC7FF921-D044-47E1-85D1-9673C66B4582}"/>
    <hyperlink ref="H19" r:id="rId6" display="https://ofi5.mef.gob.pe/invierte/formato/verProyecto/21596" xr:uid="{DAAFB405-DD44-4973-A49F-1647A4CA9F88}"/>
    <hyperlink ref="H20" r:id="rId7" display="https://ofi5.mef.gob.pe/invierte/formato/verProyecto/36248" xr:uid="{F18170C3-AC39-4BCF-8C3E-7E0D4F8F523E}"/>
    <hyperlink ref="H21" r:id="rId8" display="https://ofi5.mef.gob.pe/invierte/formato/verProyecto/25639" xr:uid="{269594D4-0D87-4A74-9BB7-4C4122CCFE72}"/>
    <hyperlink ref="H22" r:id="rId9" display="https://ofi5.mef.gob.pe/invierte/formato/verProyecto/36643" xr:uid="{87E00C0C-5FBB-49A8-850E-AC4BFF8E9543}"/>
    <hyperlink ref="H23" r:id="rId10" display="https://ofi5.mef.gob.pe/invierte/formato/verProyecto/74799" xr:uid="{702DAA6D-F31E-493E-8AA9-83521201888E}"/>
    <hyperlink ref="H24" r:id="rId11" display="https://ofi5.mef.gob.pe/invierte/formato/verProyecto/41873" xr:uid="{65FFAA56-2257-4A4D-9760-DD207CB841E2}"/>
    <hyperlink ref="H25" r:id="rId12" display="https://ofi5.mef.gob.pe/invierte/formato/verProyecto/118129" xr:uid="{806F34F2-FB60-4727-BF2B-A504A53A2AC7}"/>
    <hyperlink ref="H26" r:id="rId13" display="https://ofi5.mef.gob.pe/invierte/formato/verProyecto/63916" xr:uid="{91000171-1F17-45F8-AE07-FA61792459B4}"/>
    <hyperlink ref="H27" r:id="rId14" display="https://ofi5.mef.gob.pe/invierte/formato/verProyecto/43901" xr:uid="{32AF22AD-5A86-41FE-BB11-B1D4EEF22C17}"/>
    <hyperlink ref="H28" r:id="rId15" display="https://ofi5.mef.gob.pe/invierte/formato/verProyecto/68125" xr:uid="{439916ED-7DA4-47AD-B096-CCD4A96E7B11}"/>
    <hyperlink ref="H29" r:id="rId16" display="https://ofi5.mef.gob.pe/invierte/formato/verProyecto/83675" xr:uid="{EE884328-0E5C-47B2-965D-4CF5654DC830}"/>
    <hyperlink ref="H30" r:id="rId17" display="https://ofi5.mef.gob.pe/invierte/formato/verProyecto/24414" xr:uid="{A1FF1722-6F6D-4410-9A65-9FDC0DA76E61}"/>
    <hyperlink ref="H31" r:id="rId18" display="https://ofi5.mef.gob.pe/invierte/formato/verProyecto/41643" xr:uid="{8B533C6B-5819-4CCE-803E-A18F25987050}"/>
    <hyperlink ref="H32" r:id="rId19" display="https://ofi5.mef.gob.pe/invierte/formato/verProyecto/67471" xr:uid="{86CD5DD6-EB4F-429D-B0FE-A24897999A13}"/>
    <hyperlink ref="H33" r:id="rId20" display="https://ofi5.mef.gob.pe/invierte/formato/verProyecto/67077" xr:uid="{1B5EC8A6-AC3D-43F5-BDA2-30021668DE1B}"/>
    <hyperlink ref="H34" r:id="rId21" display="https://ofi5.mef.gob.pe/invierte/formato/verProyecto/67447" xr:uid="{68F9D94D-8A7E-4F40-8166-9DD0E09F8360}"/>
    <hyperlink ref="H35" r:id="rId22" display="https://ofi5.mef.gob.pe/invierte/formato/verProyecto/44098" xr:uid="{6D3995DF-4522-44A8-B0C7-CA95E0386AFB}"/>
    <hyperlink ref="H36" r:id="rId23" display="https://ofi5.mef.gob.pe/invierte/formato/verProyecto/67806" xr:uid="{734F0436-2CA1-4938-961D-09AA478C7635}"/>
    <hyperlink ref="H37" r:id="rId24" display="https://ofi5.mef.gob.pe/invierte/formato/verProyecto/42706" xr:uid="{8EAE8B9C-FFCC-466F-9C07-4D54728ACBD3}"/>
    <hyperlink ref="H38" r:id="rId25" display="https://ofi5.mef.gob.pe/invierte/formato/verProyecto/78046" xr:uid="{C460B77A-E7E4-48C5-BA29-D42DEF98239F}"/>
    <hyperlink ref="H39" r:id="rId26" display="https://ofi5.mef.gob.pe/invierte/formato/verProyecto/128221" xr:uid="{4458A04F-4AD0-496B-A234-904E0B5A97D8}"/>
    <hyperlink ref="H40" r:id="rId27" display="https://ofi5.mef.gob.pe/invierte/formato/verFichaSNIP/254176/0/0" xr:uid="{6CEC15D4-8363-4EFE-A5CB-F71CC24BC763}"/>
  </hyperlinks>
  <pageMargins left="0.7" right="0.7" top="0.75" bottom="0.75" header="0.3" footer="0.3"/>
  <pageSetup paperSize="9" orientation="portrait" r:id="rId28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OxI - GR Ancash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Enrrique Cieza Osorio</dc:creator>
  <cp:lastModifiedBy>Luis Enrrique Cieza Osorio</cp:lastModifiedBy>
  <dcterms:created xsi:type="dcterms:W3CDTF">2020-01-27T19:20:39Z</dcterms:created>
  <dcterms:modified xsi:type="dcterms:W3CDTF">2021-08-10T00:08:00Z</dcterms:modified>
</cp:coreProperties>
</file>