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autoCompressPictures="0"/>
  <mc:AlternateContent xmlns:mc="http://schemas.openxmlformats.org/markup-compatibility/2006">
    <mc:Choice Requires="x15">
      <x15ac:absPath xmlns:x15ac="http://schemas.microsoft.com/office/spreadsheetml/2010/11/ac" url="C:\Users\consultor111\Desktop\"/>
    </mc:Choice>
  </mc:AlternateContent>
  <xr:revisionPtr revIDLastSave="0" documentId="13_ncr:1_{7C3FEB2A-F1A3-4F62-A9A9-3246BBDAE12C}" xr6:coauthVersionLast="46" xr6:coauthVersionMax="46" xr10:uidLastSave="{00000000-0000-0000-0000-000000000000}"/>
  <bookViews>
    <workbookView xWindow="-120" yWindow="-120" windowWidth="29040" windowHeight="15840" xr2:uid="{00000000-000D-0000-FFFF-FFFF00000000}"/>
  </bookViews>
  <sheets>
    <sheet name="Proyectos OxI - MVCS" sheetId="9" r:id="rId1"/>
  </sheets>
  <definedNames>
    <definedName name="_xlnm._FilterDatabase" localSheetId="0" hidden="1">'Proyectos OxI - MVCS'!$B$4:$K$55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5" i="9" l="1"/>
</calcChain>
</file>

<file path=xl/sharedStrings.xml><?xml version="1.0" encoding="utf-8"?>
<sst xmlns="http://schemas.openxmlformats.org/spreadsheetml/2006/main" count="362" uniqueCount="133">
  <si>
    <t>N°</t>
  </si>
  <si>
    <t>NIVEL</t>
  </si>
  <si>
    <t>NOMBRE DEL PROYECTO</t>
  </si>
  <si>
    <t>DEPARTAMENTO</t>
  </si>
  <si>
    <t>ESTADO DE PROYECTO</t>
  </si>
  <si>
    <t>TIPOLOGÍA</t>
  </si>
  <si>
    <t>BENEFICIARIOS</t>
  </si>
  <si>
    <t>CODIGO INVIERTE.PE</t>
  </si>
  <si>
    <t>GN</t>
  </si>
  <si>
    <t>SANEAMIENTO</t>
  </si>
  <si>
    <t>AMPLIACION Y MEJORAMIENTO DE LOS SERVICIOS DE AGUA POTABLE Y SANEAMIENTO DEL DISTRITO DE CHALA, PROVINCIA DE CARAVELI, DEPARTAMENTO DE AREQUIPA</t>
  </si>
  <si>
    <t>AMPLIACION, RENOVACION Y MEJORAMIENTO DEL SISTEMA DE AGUA POTABLE Y ALCANTARILLADO DE COCACHACRA</t>
  </si>
  <si>
    <t>MEJORAMIENTO Y AMPLIACION DE LOS SISTEMAS DE AGUA POTABLE Y ALCANTARILLADO EN EL DISTRITO DE MANCORA - TALARA</t>
  </si>
  <si>
    <t>AMPLIACION Y MEJORAMIENTO DEL SISTEMA DE AGUA POTABLE Y ALCANTARILLADO EN LOS ASENTAMIENTOS HUMANOS DE LOS DISTRITOS DE PIURA Y CASTILLA, PROVINCIA DE PIURA, DEPARTAMENTO DE PIURA</t>
  </si>
  <si>
    <t>AMPLIACION Y MEJORAMIENTO DEL SISTEMA DE PRODUCCION, ALMACENAMIENTO Y DISTRIBUCION PRIMARIA DE AGUA POTABLE DE LOS DISTRITOS DE PIURA Y CASTILLA, PROVINCIA Y DEPARTAMENTO DE PIURA</t>
  </si>
  <si>
    <t>AREQUIPA</t>
  </si>
  <si>
    <t>CAJAMARCA</t>
  </si>
  <si>
    <t>LORETO</t>
  </si>
  <si>
    <t>PIURA</t>
  </si>
  <si>
    <t>Cartera de Proyectos OxI - Ministerio de Vivienda, Construcción y Saneamiento</t>
  </si>
  <si>
    <t>MONTO DE INVERSIÓN REFERENCIAL</t>
  </si>
  <si>
    <t>225 personas</t>
  </si>
  <si>
    <t>402 personas</t>
  </si>
  <si>
    <t>466,521 personas</t>
  </si>
  <si>
    <t>INSTALACION DEL SERVICIO DE AGUA POTABLE Y SANEAMIENTO EN EL CENTRO POBLADO MUCHINGUIS, DISTRITO DE RIO SANTIAGO - CONDORCANQUI - AMAZONAS</t>
  </si>
  <si>
    <t>AMAZONAS</t>
  </si>
  <si>
    <t>433 personas</t>
  </si>
  <si>
    <t>INSTALACION DEL SERVICIO DE AGUA POTABLE Y SANEAMIENTO EN EL CENTRO POBLADO CHOSICA , DISTRITO DE RIO SANTIAGO - CONDORCANQUI - AMAZONAS</t>
  </si>
  <si>
    <t>356 personas</t>
  </si>
  <si>
    <t>11,080 personas</t>
  </si>
  <si>
    <t>8,888 personas</t>
  </si>
  <si>
    <t>812 personas</t>
  </si>
  <si>
    <t>1,400 personas</t>
  </si>
  <si>
    <t>420 personas</t>
  </si>
  <si>
    <t>INSTALACION DEL SERVICIO DE AGUA POTABLE Y SANEAMIENTO BASICO EN LA LOCALIDAD DE ALTO CHILAC N 08, DISTRITO DE HUASMIN - CELENDIN - CAJAMARCA</t>
  </si>
  <si>
    <t>AMPLIACION Y MEJORAMIENTO DEL SERVICIO DE AGUA POTABLE E INSTALACION DEL SANEAMIENTO BASICO DE LA LOCALIDAD DE CHUCO, PROVINCIA DE SAN MARCOS - CAJAMARCA</t>
  </si>
  <si>
    <t>AMPLIACION Y MEJORAMIENTO DEL SERVICIO DE AGUA POTABLE E INSTALACION DEL SANEAMIENTO BASICO DE LA LOCALIDAD DE SAN ISIDRO, DISTRITO DE JOSE SABOGAL - SAN MARCOS - CAJAMARCA</t>
  </si>
  <si>
    <t>INSTALACION DEL SERVICIO DE AGUA POTABLE Y SANEAMIENTO BASICO EN LA LOCALIDAD DE UCUMAYO, DISTRITO DE TABACONAS - SAN IGNACIO - CAJAMARCA</t>
  </si>
  <si>
    <t>INSTALACION DEL SERVICIO DE AGUA POTABLE Y SANEAMIENTO EN LA LOCALIDAD DE LICAYATE, DISTRITO DE HUAMBOS - PROVINCIA DE CHOTA - CAJAMARCA</t>
  </si>
  <si>
    <t>MEJORAMIENTO Y AMPLIACION DE LOS SERVICIOS DE AGUA POTABLE Y DISPOSICION SANITARIA DE EXCRETAS DE LA LOCALIDAD DE CHIMPAYANAMA, DISTRITO DE OCONGATE - QUISPICANCHI - CUSCO</t>
  </si>
  <si>
    <t>CUSCO</t>
  </si>
  <si>
    <t>509 personas</t>
  </si>
  <si>
    <t>INSTALACION DEL SERVICIO DE AGUA POTABLE Y DEL SISTEMA DE SANEAMIENTO BASICO DE LA LOCALIDAD DE CARAMPAYOG, DISTRITO DE SAN RAFAEL - AMBO - HUANUCO</t>
  </si>
  <si>
    <t>HUANUCO</t>
  </si>
  <si>
    <t>255 personas</t>
  </si>
  <si>
    <t>630 personas</t>
  </si>
  <si>
    <t>392 personas</t>
  </si>
  <si>
    <t>683 personas</t>
  </si>
  <si>
    <t>354 personas</t>
  </si>
  <si>
    <t>395 personas</t>
  </si>
  <si>
    <t>414 personas</t>
  </si>
  <si>
    <t>451 personas</t>
  </si>
  <si>
    <t>19,462 personas</t>
  </si>
  <si>
    <t>533,282 personas</t>
  </si>
  <si>
    <t>247 personas</t>
  </si>
  <si>
    <t>INSTALACION DEL SISTEMA DE AGUA POTABLE Y SANEAMIENTO EN LA LOCALIDAD DE LAS MERCEDES, DISTRITO DE JOSE CRESPO Y CASTILLO - LEONCIO PRADO - HUANUCO</t>
  </si>
  <si>
    <t>INSTALACION DEL SERVICIO DE AGUA POTABLE Y DISPOSICION SANITARIA DE EXCRETAS DEL CENTRO POBLADO DE POTSOTENI, DISTRITO DE PANGOA - SATIPO - JUNIN</t>
  </si>
  <si>
    <t>JUNIN</t>
  </si>
  <si>
    <t>MEJORAMIENTO Y AMPLIACION DEL SERVICIO DE AGUA POTABLE Y SANEAMIENTO BASICO EN LA LOCALIDAD DE MACUACO, DISTRITO DE OYOTUN - CHICLAYO - LAMBAYEQUE</t>
  </si>
  <si>
    <t>LAMBAYEQUE</t>
  </si>
  <si>
    <t>INSTALACION DEL SERVICIO DE AGUA POTABLE Y SANEAMIENTO DEL CENTRO POBLADO LABUNDAY, DISTRITO DE AGALLPAMPA - OTUZCO - LA LIBERTAD</t>
  </si>
  <si>
    <t>LA LIBERTAD</t>
  </si>
  <si>
    <t>INSTALACION DEL SERVICIO DE AGUA POTABLE Y SANEAMIENTO DEL CENTRO POBLADO EL ORIENTE HUAYCHACA, DISTRITO DE JULCAN, PROVINCIA DE JULCAN - LA LIBERTAD</t>
  </si>
  <si>
    <t>INSTALACION DEL SERVICIO DE AGUA POTABLE Y SANEAMIENTO DE LA LOCALIDAD DE COPAL URCO, DISTRITO DE NAPO - MAYNAS - LORETO</t>
  </si>
  <si>
    <t>INSTALACION DEL SERVICIO DE AGUA POTABLE Y DISPOSICION SANITARIA DE EXCRETAS EN EL CENTRO POBLADO DE LECHE, DISTRITO DE HUIMBAYOC - SAN MARTIN - SAN MARTIN</t>
  </si>
  <si>
    <t>SAN MARTIN</t>
  </si>
  <si>
    <t>INSTALACION DEL SERVICIO DE AGUA POTABLE Y SANEAMIENTO DEL CENTRO POBLADO RURAL DE LA FLORIDA, DISTRITO DE POLVORA - TOCACHE - SAN MARTIN</t>
  </si>
  <si>
    <t>511 personas</t>
  </si>
  <si>
    <t>INSTALACION DEL SERVICIO DE AGUA POTABLE Y SANEAMIENTO DEL CENTRO POBLADO PENA BLANCA, DISTRITO DE PAMPAS DE HOSPITAL - TUMBES - TUMBES</t>
  </si>
  <si>
    <t>TUMBES</t>
  </si>
  <si>
    <t>3,480 personas</t>
  </si>
  <si>
    <t>1,497 personas</t>
  </si>
  <si>
    <t>1,046 personas</t>
  </si>
  <si>
    <t>1,913 personas</t>
  </si>
  <si>
    <t>570 personas</t>
  </si>
  <si>
    <t>1,184 personas</t>
  </si>
  <si>
    <t>1,605 personas</t>
  </si>
  <si>
    <t>7,549 personas</t>
  </si>
  <si>
    <t>2,500 personas</t>
  </si>
  <si>
    <t>1,902 personas</t>
  </si>
  <si>
    <t>9,942 personas</t>
  </si>
  <si>
    <t>8,998 personas</t>
  </si>
  <si>
    <t>980 personas</t>
  </si>
  <si>
    <t>486 personas</t>
  </si>
  <si>
    <t>667 personas</t>
  </si>
  <si>
    <t>3,683 personas</t>
  </si>
  <si>
    <t>ANCASH</t>
  </si>
  <si>
    <t>APURIMAC</t>
  </si>
  <si>
    <t>AYACUCHO</t>
  </si>
  <si>
    <t>LIMA</t>
  </si>
  <si>
    <t>MEJORAMIENTO Y AMPLIACION DEL SERVICIO DE TRANSITABILIDAD, INTEGRACION Y SOSTENIBILIDAD URBANA DISTRITO DE RECUAY - PROVINCIA DE RECUAY - DEPARTAMENTO DE ANCASH</t>
  </si>
  <si>
    <t>CREACION DE PISTAS Y VEREDAS EN EL C.P EL PORVENIR DEL DISTRITO DE ARAMANGO - PROVINCIA DE BAGUA - DEPARTAMENTO DE AMAZONAS</t>
  </si>
  <si>
    <t>MEJORAMIENTO DE LA TRANSITABILIDAD VEHICULAR Y PEATONAL DE LA ZONA PERIFERICA DEL CERCADO DE HUACCANA, DISTRITO DE HUACCANA - CHINCHEROS - APURIMAC</t>
  </si>
  <si>
    <t>MEJORAMIENTO DEL SERVICIO DE TRANSITABILIDAD VEHICULAR Y PEATONAL EN EL CENTRO POBLADO EL PUENTE HUACAPUY - SECTOR EL PUENTE DE FIERRO DISTRITO JOSE MARIA QUIMPER, PROVINCIA DE CAMANA - AREQUIPA</t>
  </si>
  <si>
    <t>CREACION DE PISTAS Y VEREDAS EN LAS VÍAS URBANAS DE MARCABAMBA EN EL CENTRO POBLADO DE MARCABAMBA DEL DISTRITO DE MARCABAMBA - PROVINCIA DE PAUCAR DEL SARA SARA - DEPARTAMENTO DE AYACUCHO</t>
  </si>
  <si>
    <t>CREACION DE PISTAS Y VEREDAS EN LA LOCALIDAD DE POMACOCHA (CENTRAL ALTA Y CENTRAL BAJA) Y SECTOR QOLLPACUCHO, DEL DISTRITO DE VISCHONGO - PROVINCIA DE VILCAS HUAMAN - DEPARTAMENTO DE AYACUCHO</t>
  </si>
  <si>
    <t>MEJORAMIENTO DEL SERVICIO DE MOVILIDAD URBANA A TRAVES DE PISTAS Y VEREDAS EN EL CENTRO POBLADO DE CCAYARPACHI DEL DISTRITO DE SANTIAGO DE PISCHA - PROVINCIA DE HUAMANGA - DEPARTAMENTO DE AYACUCHO</t>
  </si>
  <si>
    <t>CREACION DE PISTAS Y VEREDAS EN EL CENTRO POBLADO DE ACCOMARCA - DISTRITO DE ACCOMARCA - PROVINCIA DE VILCAS HUAMAN - REGIÓN AYACUCHO</t>
  </si>
  <si>
    <t>CREACION DE LOS SERVICIOS DE TRANSITABILIDAD VEHICULAR Y PEATONAL EN EL CENTRO POBLADO DE MARINTARI DEL DISTRITO DE SANTA ROSA - PROVINCIA DE LA MAR - DEPARTAMENTO DE AYACUCHO</t>
  </si>
  <si>
    <t>MEJORAMIENTO DEL SERVICIO DE TRANSITABILIDAD VEHICULAR Y PEATONAL EN LAS CALLES DEL CENTRO POBLADO DE QUISPILLACCTA DEL DISTRITO DE CHUSCHI - PROVINCIA DE CANGALLO - DEPARTAMENTO DE AYACUCHO</t>
  </si>
  <si>
    <t>CREACION DE PISTAS Y VEREDAS, ÁREAS VERDES EN LA LOCALIDAD DE CCARHUACCOCCO, DISTRITO DE PARAS - CANGALLO - AYACUCHO</t>
  </si>
  <si>
    <t>MEJORAMIENTO DE LA TRANSITABILIDAD VEHICULAR, PEATONAL Y EQUIPAMIENTO URBANO DE LOS SECTORES DE CACHIMAYO, TINCUYPAMPA, SIMACUCHO Y CAJAMARCA DEL DISTRITO DE CACHIMAYO - PROVINCIA DE ANTA - DEPARTAMENTO DE CUSCO</t>
  </si>
  <si>
    <t>MEJORAMIENTO DE LAS CALLES, RAMON CASTILLA, TOMASA TITO CONDEMAYTA, JERUSALEN, ANGOSTURA, MICAELA BASTIDAS, TUPAC CATARI, AGUSTIN GAMARRA, Y AV. JUAN VELAZCO ALVARADO, EN LA ASOCIACION DE VIVIENDA ANGOSTURA, DISTRITO DE SAYLLA, PROVINCIA DE CUSCO - CUSCO</t>
  </si>
  <si>
    <t>CREACION DE PISTAS Y VEREDAS DE LA CIUDAD DE MARGOS, DISTRITO DE MARGOS - HUANUCO - HUANUCO</t>
  </si>
  <si>
    <t>CREACION DEL SERVICIO DE PISTAS Y VEREDAS EN EL CASCO URBANO DE LA ZONA NORTE DEL DISTRITO DE SINCOS - PROVINCIA DE JAUJA - DEPARTAMENTO DE JUNIN</t>
  </si>
  <si>
    <t>CREACION DE PISTAS Y VEREDAS DE LA AV. CIRCUNVALACION TRAMO CARRETERA AHUAC-AV. LOS HEROES , DISTRITO DE CHUPACA, PROVINCIA DE CHUPACA - JUNIN</t>
  </si>
  <si>
    <t>MEJORAMIENTO DE LOS SERVICIOS DE TRANSITABILIDAD VEHICULAR Y PEATONAL DE LAS CALLES DEL JR. PRIMAVERA, JR. TUPAC AMARU, JR. RAMÓN CASTILLA DEL DISTRITO DE YAULI - PROVINCIA DE JAUJA - DEPARTAMENTO DE JUNIN</t>
  </si>
  <si>
    <t>CONSTRUCCION DE PISTAS Y VEREDAS EN EL CASCO URBANO DE LAS CALLES DEL JR. FRANCISCO SEDANO, JR. LIBERTADORES JR. FROILAN ORREGO Y OTROS, DISTRITO DE TRES DE DICIEMBRE - CHUPACA - JUNIN</t>
  </si>
  <si>
    <t>CREACION DEL SERVICIO DE TRANSITABILIDAD PEATONAL Y VEHICULAR EN LOS SECTORES 1RO DE MAYO, LEONCIO PRADO, AMPLIACION VIRGEN DEL BUEN PASO Y AA.HH. VIRGEN DEL BUEN PASO, ZONA PAMPLONA ALTA DEL DISTRITO DE SAN JUAN DE MIRAFLORES - PROVINCIA DE LIMA - DEPARTAMENTO DE LIMA</t>
  </si>
  <si>
    <t>MEJORAMIENTO DEL SERVICIO DE TRANSITABILIDAD DE LAS VIAS AUXILIARES DE LA AV. 2 DE OCTUBRE ENTRE EL TRAMO DE LA AV. CANTA CALLAO Y AV. PANAMERICANA NORTE, DISTRITO DE LOS OLIVOS - LIMA - LIMA</t>
  </si>
  <si>
    <t>CREACION DEL SERVICIO DE TRANSITABILIDAD VEHICULAR Y PEATONAL DEL SECTOR JOSE OLAYA DEL DISTRITO DE SANTA ROSA - PROVINCIA DE CHICLAYO - DEPARTAMENTO DE LAMBAYEQUE</t>
  </si>
  <si>
    <t>MEJORAMIENTO DE LA INFRAESTRUCTURA VIAL URBANA DE LA AV. ALFONSO UGARTE C-1 A C-8, JR. IQUITOS C-5 A C-8, JR. AREQUIPA C-4 A C-8, JR. JOSE OLAYA C-9, JR. JAZMIN DE LOS NARANJOS C-5 A C-6 Y JR. NICANOR REATEGUI C-2 A C-4 EN LA LOCALIDAD DE CALZADA DEL DISTRITO DE CALZADA - PROVINCIA DE MOYOBAMBA - DEPARTAMENTO DE SAN MARTIN</t>
  </si>
  <si>
    <t>MEJORAMIENTO DE LA INFRAESTRUCTURA VIAL URBANA DE LA AV. FERNANDO BELAUNDE TERRY, LAS URBANIZACIONES GONZALO VILLAVICENCIO AGUILAR Y LAS ALMENDRAS, DISTRITO DE PICOTA - PROVINCIA DE PICOTA - DEPARTAMENTO DE SAN MARTIN</t>
  </si>
  <si>
    <t>MEJORAMIENTO DEL JR. MARTINEZ DE COMPAGÑON CUADRAS DEL 07 AL 13, EN EL SECTOR HUAYCO, DISTRITO DE TARAPOTO, PROVINCIA DE SAN MARTIN - SAN MARTIN</t>
  </si>
  <si>
    <t>MEJORAMIENTO DE LA ARTICULACION Y CONECTIVIDAD DE CALLES EN EL JR. CARLOS VALERA CDRAS 01 AL 04, JR. AMADEO ZUMAETA VALLES CUADRAS 01 AL 03, JR. LAMAS CUADRA 01 AL 02, JIRON VICTOR GONZALES PAJARES CUADRAS 01 AL 03, EN LA LOCALIDAD DE SHANAO, DISTRITO DE SHANAO - LAMAS - SAN MARTIN</t>
  </si>
  <si>
    <t>PISTAS Y VEREDAS</t>
  </si>
  <si>
    <t>CON EXPEDIENTE TÉCNICO</t>
  </si>
  <si>
    <t>MEJORAMIENTO, AMPLIACIÓN E INSTALACION, DEL SERVICIO DE AGUA POTABLE Y SANEAMIENTO EN LOS CENTROS POBLADOS DE BETANIA, LA ESPERANZA, VICTORIA NUEVA Y SAN JUAN DE RIO SORITOR, 4 LOCALIDADES DEL DISTRITO DE NUEVA CAJAMARCA - PROVINCIA DE RIOJA - DEPARTAMENTO DE SAN MARTIN</t>
  </si>
  <si>
    <t>775 personas</t>
  </si>
  <si>
    <t>2187 personas</t>
  </si>
  <si>
    <t>526 personas</t>
  </si>
  <si>
    <t>1,096 personas</t>
  </si>
  <si>
    <t>1,023 personas</t>
  </si>
  <si>
    <t>546 personas</t>
  </si>
  <si>
    <t>607 personas</t>
  </si>
  <si>
    <t>359 personas</t>
  </si>
  <si>
    <t>INSTALACION DEL SERVICIO DE AGUA POTABLE Y SANEAMIENTO EN EL CENTRO POBLADO WAYAMPIAK-IMAZA-BAGUA-AMAZONAS</t>
  </si>
  <si>
    <t>2,980 personas</t>
  </si>
  <si>
    <t>PROGRAMA DEL MVCS RESPONSABLE</t>
  </si>
  <si>
    <t>PMIB</t>
  </si>
  <si>
    <t>PNSR</t>
  </si>
  <si>
    <t>PNSU</t>
  </si>
  <si>
    <t>1,108,766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</si>
</sst>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quot;#,##0.00;[Red]\-&quot;S/&quot;#,##0.00"/>
  </numFmts>
  <fonts count="14" x14ac:knownFonts="1">
    <font>
      <sz val="11"/>
      <color theme="1"/>
      <name val="Calibri"/>
      <family val="2"/>
      <scheme val="minor"/>
    </font>
    <font>
      <sz val="11"/>
      <name val="Calibri"/>
      <family val="2"/>
    </font>
    <font>
      <sz val="11"/>
      <color theme="1"/>
      <name val="Calibri"/>
      <family val="2"/>
      <scheme val="minor"/>
    </font>
    <font>
      <sz val="10"/>
      <name val="Arial"/>
      <family val="2"/>
    </font>
    <font>
      <b/>
      <sz val="9"/>
      <color theme="0"/>
      <name val="Calibri"/>
      <family val="2"/>
      <scheme val="minor"/>
    </font>
    <font>
      <u/>
      <sz val="11"/>
      <color theme="10"/>
      <name val="Calibri"/>
      <family val="2"/>
      <scheme val="minor"/>
    </font>
    <font>
      <sz val="9"/>
      <color theme="1"/>
      <name val="Calibri"/>
      <family val="2"/>
      <scheme val="minor"/>
    </font>
    <font>
      <b/>
      <sz val="22"/>
      <color rgb="FF183676"/>
      <name val="Calibri"/>
      <family val="2"/>
      <scheme val="minor"/>
    </font>
    <font>
      <b/>
      <sz val="22"/>
      <color rgb="FFFF0000"/>
      <name val="Calibri"/>
      <family val="2"/>
      <scheme val="minor"/>
    </font>
    <font>
      <sz val="9"/>
      <color theme="0"/>
      <name val="Calibri"/>
      <family val="2"/>
      <scheme val="minor"/>
    </font>
    <font>
      <sz val="9"/>
      <name val="Calibri"/>
      <family val="2"/>
      <scheme val="minor"/>
    </font>
    <font>
      <u/>
      <sz val="9"/>
      <color theme="10"/>
      <name val="Calibri"/>
      <family val="2"/>
      <scheme val="minor"/>
    </font>
    <font>
      <b/>
      <sz val="9"/>
      <name val="Calibri"/>
      <family val="2"/>
      <scheme val="minor"/>
    </font>
    <font>
      <b/>
      <sz val="9"/>
      <color rgb="FFFFFFFF"/>
      <name val="Calibri"/>
      <family val="2"/>
      <scheme val="minor"/>
    </font>
  </fonts>
  <fills count="4">
    <fill>
      <patternFill patternType="none"/>
    </fill>
    <fill>
      <patternFill patternType="gray125"/>
    </fill>
    <fill>
      <patternFill patternType="solid">
        <fgColor rgb="FF2B468B"/>
        <bgColor indexed="64"/>
      </patternFill>
    </fill>
    <fill>
      <patternFill patternType="solid">
        <fgColor rgb="FF595A5C"/>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2" fillId="0" borderId="0"/>
    <xf numFmtId="0" fontId="3" fillId="0" borderId="0"/>
    <xf numFmtId="0" fontId="5" fillId="0" borderId="0" applyNumberFormat="0" applyFill="0" applyBorder="0" applyAlignment="0" applyProtection="0"/>
  </cellStyleXfs>
  <cellXfs count="23">
    <xf numFmtId="0" fontId="0" fillId="0" borderId="0" xfId="0"/>
    <xf numFmtId="0" fontId="6" fillId="0" borderId="0" xfId="0" applyFont="1"/>
    <xf numFmtId="0" fontId="6" fillId="0" borderId="0" xfId="0" applyFont="1" applyAlignment="1">
      <alignment vertical="center"/>
    </xf>
    <xf numFmtId="0" fontId="0" fillId="0" borderId="0" xfId="0" applyAlignment="1">
      <alignment vertical="center"/>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0" fillId="0" borderId="0" xfId="0" applyAlignment="1">
      <alignment vertical="center" wrapText="1"/>
    </xf>
    <xf numFmtId="0" fontId="4"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 applyFont="1" applyFill="1" applyBorder="1" applyAlignment="1">
      <alignment horizontal="center" vertical="center" wrapText="1"/>
    </xf>
    <xf numFmtId="0" fontId="10"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wrapText="1"/>
    </xf>
    <xf numFmtId="3" fontId="10" fillId="0" borderId="1" xfId="0" applyNumberFormat="1" applyFont="1" applyFill="1" applyBorder="1" applyAlignment="1">
      <alignment horizontal="right" vertical="center" wrapText="1"/>
    </xf>
    <xf numFmtId="0" fontId="11" fillId="0" borderId="0" xfId="4" applyFont="1" applyFill="1" applyBorder="1" applyAlignment="1">
      <alignment horizontal="center" vertical="center" wrapText="1"/>
    </xf>
    <xf numFmtId="0" fontId="6" fillId="0" borderId="0" xfId="0" applyFont="1" applyFill="1" applyBorder="1" applyAlignment="1">
      <alignment horizontal="left" vertical="center" wrapText="1"/>
    </xf>
    <xf numFmtId="164" fontId="13" fillId="2" borderId="1" xfId="0" applyNumberFormat="1" applyFont="1" applyFill="1" applyBorder="1" applyAlignment="1">
      <alignment horizontal="right" vertical="center" wrapText="1"/>
    </xf>
    <xf numFmtId="3" fontId="4" fillId="2" borderId="1" xfId="0" applyNumberFormat="1" applyFont="1" applyFill="1" applyBorder="1" applyAlignment="1">
      <alignment horizontal="righ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cellXfs>
  <cellStyles count="5">
    <cellStyle name="Hipervínculo" xfId="4" builtinId="8"/>
    <cellStyle name="Normal" xfId="0" builtinId="0"/>
    <cellStyle name="Normal 2" xfId="1" xr:uid="{00000000-0005-0000-0000-000002000000}"/>
    <cellStyle name="Normal 2 5 2 2" xfId="2" xr:uid="{00000000-0005-0000-0000-000003000000}"/>
    <cellStyle name="Normal 5" xfId="3" xr:uid="{00000000-0005-0000-0000-00000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B468B"/>
      <color rgb="FFFF2D2D"/>
      <color rgb="FFFFFFE5"/>
      <color rgb="FFC35D09"/>
      <color rgb="FFFFFFFF"/>
      <color rgb="FFED3237"/>
      <color rgb="FF595A5C"/>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ofi5.mef.gob.pe/invierte/formato/verInversion/304512" TargetMode="External"/><Relationship Id="rId18" Type="http://schemas.openxmlformats.org/officeDocument/2006/relationships/hyperlink" Target="https://ofi5.mef.gob.pe/invierte/formato/verInversion/290430" TargetMode="External"/><Relationship Id="rId26" Type="http://schemas.openxmlformats.org/officeDocument/2006/relationships/hyperlink" Target="https://ofi5.mef.gob.pe/invierte/formato/verInversion/369580" TargetMode="External"/><Relationship Id="rId39" Type="http://schemas.openxmlformats.org/officeDocument/2006/relationships/hyperlink" Target="https://ofi5.mef.gob.pe/invierte/formato/verInversion/351421" TargetMode="External"/><Relationship Id="rId21" Type="http://schemas.openxmlformats.org/officeDocument/2006/relationships/hyperlink" Target="https://ofi5.mef.gob.pe/invierte/formato/verInversion/319830" TargetMode="External"/><Relationship Id="rId34" Type="http://schemas.openxmlformats.org/officeDocument/2006/relationships/hyperlink" Target="https://ofi5.mef.gob.pe/invierte/formato/verInversion/370627" TargetMode="External"/><Relationship Id="rId42" Type="http://schemas.openxmlformats.org/officeDocument/2006/relationships/hyperlink" Target="https://ofi5.mef.gob.pe/invierte/formato/verProyectoCU/2464156" TargetMode="External"/><Relationship Id="rId47" Type="http://schemas.openxmlformats.org/officeDocument/2006/relationships/hyperlink" Target="https://ofi5.mef.gob.pe/invierte/formato/verInversion/308720" TargetMode="External"/><Relationship Id="rId50" Type="http://schemas.openxmlformats.org/officeDocument/2006/relationships/printerSettings" Target="../printerSettings/printerSettings1.bin"/><Relationship Id="rId7" Type="http://schemas.openxmlformats.org/officeDocument/2006/relationships/hyperlink" Target="https://ofi5.mef.gob.pe/invierte/formato/verInversion/300517" TargetMode="External"/><Relationship Id="rId2" Type="http://schemas.openxmlformats.org/officeDocument/2006/relationships/hyperlink" Target="https://ofi5.mef.gob.pe/invierte/formato/verInversion/292607" TargetMode="External"/><Relationship Id="rId16" Type="http://schemas.openxmlformats.org/officeDocument/2006/relationships/hyperlink" Target="https://ofi5.mef.gob.pe/invierte/formato/verInversion/297349" TargetMode="External"/><Relationship Id="rId29" Type="http://schemas.openxmlformats.org/officeDocument/2006/relationships/hyperlink" Target="https://ofi5.mef.gob.pe/invierte/formato/verProyectoCU/2478892" TargetMode="External"/><Relationship Id="rId11" Type="http://schemas.openxmlformats.org/officeDocument/2006/relationships/hyperlink" Target="https://ofi5.mef.gob.pe/invierte/formato/verInversion/294813" TargetMode="External"/><Relationship Id="rId24" Type="http://schemas.openxmlformats.org/officeDocument/2006/relationships/hyperlink" Target="https://ofi5.mef.gob.pe/invierte/formato/verProyectoCU/2453715" TargetMode="External"/><Relationship Id="rId32" Type="http://schemas.openxmlformats.org/officeDocument/2006/relationships/hyperlink" Target="https://ofi5.mef.gob.pe/invierte/formato/verProyectoCU/2472247" TargetMode="External"/><Relationship Id="rId37" Type="http://schemas.openxmlformats.org/officeDocument/2006/relationships/hyperlink" Target="https://ofi5.mef.gob.pe/invierte/formato/verInversion/319813" TargetMode="External"/><Relationship Id="rId40" Type="http://schemas.openxmlformats.org/officeDocument/2006/relationships/hyperlink" Target="https://ofi5.mef.gob.pe/invierte/formato/verProyectoCU/2484734" TargetMode="External"/><Relationship Id="rId45" Type="http://schemas.openxmlformats.org/officeDocument/2006/relationships/hyperlink" Target="https://ofi5.mef.gob.pe/invierte/formato/verProyectoCU/2452913" TargetMode="External"/><Relationship Id="rId5" Type="http://schemas.openxmlformats.org/officeDocument/2006/relationships/hyperlink" Target="https://ofi5.mef.gob.pe/invierte/formato/verInversion/295566" TargetMode="External"/><Relationship Id="rId15" Type="http://schemas.openxmlformats.org/officeDocument/2006/relationships/hyperlink" Target="https://ofi5.mef.gob.pe/invierte/formato/verInversion/297048" TargetMode="External"/><Relationship Id="rId23" Type="http://schemas.openxmlformats.org/officeDocument/2006/relationships/hyperlink" Target="https://ofi5.mef.gob.pe/invierte/formato/verInversion/294529" TargetMode="External"/><Relationship Id="rId28" Type="http://schemas.openxmlformats.org/officeDocument/2006/relationships/hyperlink" Target="https://ofi5.mef.gob.pe/invierte/formato/verProyectoCU/2491789" TargetMode="External"/><Relationship Id="rId36" Type="http://schemas.openxmlformats.org/officeDocument/2006/relationships/hyperlink" Target="https://ofi5.mef.gob.pe/invierte/formato/verInversion/372139" TargetMode="External"/><Relationship Id="rId49" Type="http://schemas.openxmlformats.org/officeDocument/2006/relationships/hyperlink" Target="https://ofi5.mef.gob.pe/invierte/formato/verInversion/292618" TargetMode="External"/><Relationship Id="rId10" Type="http://schemas.openxmlformats.org/officeDocument/2006/relationships/hyperlink" Target="https://ofi5.mef.gob.pe/invierte/formato/verInversion/306737" TargetMode="External"/><Relationship Id="rId19" Type="http://schemas.openxmlformats.org/officeDocument/2006/relationships/hyperlink" Target="https://ofi5.mef.gob.pe/invierte/formato/verInversion/289671" TargetMode="External"/><Relationship Id="rId31" Type="http://schemas.openxmlformats.org/officeDocument/2006/relationships/hyperlink" Target="https://ofi5.mef.gob.pe/invierte/formato/verProyectoCU/2392470" TargetMode="External"/><Relationship Id="rId44" Type="http://schemas.openxmlformats.org/officeDocument/2006/relationships/hyperlink" Target="https://ofi5.mef.gob.pe/invierte/formato/verProyectoCU/2468522" TargetMode="External"/><Relationship Id="rId4" Type="http://schemas.openxmlformats.org/officeDocument/2006/relationships/hyperlink" Target="https://ofi5.mef.gob.pe/invierte/formato/verInversion/110234" TargetMode="External"/><Relationship Id="rId9" Type="http://schemas.openxmlformats.org/officeDocument/2006/relationships/hyperlink" Target="https://ofi5.mef.gob.pe/invierte/formato/verInversion/295896" TargetMode="External"/><Relationship Id="rId14" Type="http://schemas.openxmlformats.org/officeDocument/2006/relationships/hyperlink" Target="https://ofi5.mef.gob.pe/invierte/formato/verInversion/287499" TargetMode="External"/><Relationship Id="rId22" Type="http://schemas.openxmlformats.org/officeDocument/2006/relationships/hyperlink" Target="https://ofi5.mef.gob.pe/invierte/formato/verInversion/291420" TargetMode="External"/><Relationship Id="rId27" Type="http://schemas.openxmlformats.org/officeDocument/2006/relationships/hyperlink" Target="https://ofi5.mef.gob.pe/invierte/formato/verInversion/364546" TargetMode="External"/><Relationship Id="rId30" Type="http://schemas.openxmlformats.org/officeDocument/2006/relationships/hyperlink" Target="https://ofi5.mef.gob.pe/invierte/formato/verProyectoCU/2465739" TargetMode="External"/><Relationship Id="rId35" Type="http://schemas.openxmlformats.org/officeDocument/2006/relationships/hyperlink" Target="https://ofi5.mef.gob.pe/invierte/formato/verProyectoCU/2471900" TargetMode="External"/><Relationship Id="rId43" Type="http://schemas.openxmlformats.org/officeDocument/2006/relationships/hyperlink" Target="https://ofi5.mef.gob.pe/invierte/formato/verInversion/385682" TargetMode="External"/><Relationship Id="rId48" Type="http://schemas.openxmlformats.org/officeDocument/2006/relationships/hyperlink" Target="https://ofi5.mef.gob.pe/invierte/formato/verInversion/348053" TargetMode="External"/><Relationship Id="rId8" Type="http://schemas.openxmlformats.org/officeDocument/2006/relationships/hyperlink" Target="https://ofi5.mef.gob.pe/invierte/formato/verInversion/292400" TargetMode="External"/><Relationship Id="rId3" Type="http://schemas.openxmlformats.org/officeDocument/2006/relationships/hyperlink" Target="https://ofi5.mef.gob.pe/invierte/formato/verInversion/112210" TargetMode="External"/><Relationship Id="rId12" Type="http://schemas.openxmlformats.org/officeDocument/2006/relationships/hyperlink" Target="https://ofi5.mef.gob.pe/invierte/formato/verInversion/293140" TargetMode="External"/><Relationship Id="rId17" Type="http://schemas.openxmlformats.org/officeDocument/2006/relationships/hyperlink" Target="https://ofi5.mef.gob.pe/invierte/formato/verInversion/304961" TargetMode="External"/><Relationship Id="rId25" Type="http://schemas.openxmlformats.org/officeDocument/2006/relationships/hyperlink" Target="https://ofi5.mef.gob.pe/invierte/formato/verProyectoCU/2484469" TargetMode="External"/><Relationship Id="rId33" Type="http://schemas.openxmlformats.org/officeDocument/2006/relationships/hyperlink" Target="https://ofi5.mef.gob.pe/invierte/formato/verProyectoCU/2441661" TargetMode="External"/><Relationship Id="rId38" Type="http://schemas.openxmlformats.org/officeDocument/2006/relationships/hyperlink" Target="https://ofi5.mef.gob.pe/invierte/formato/verProyectoCU/2488126" TargetMode="External"/><Relationship Id="rId46" Type="http://schemas.openxmlformats.org/officeDocument/2006/relationships/hyperlink" Target="https://ofi5.mef.gob.pe/invierte/formato/verProyectoCU/2466014" TargetMode="External"/><Relationship Id="rId20" Type="http://schemas.openxmlformats.org/officeDocument/2006/relationships/hyperlink" Target="https://ofi5.mef.gob.pe/invierte/formato/verInversion/160111" TargetMode="External"/><Relationship Id="rId41" Type="http://schemas.openxmlformats.org/officeDocument/2006/relationships/hyperlink" Target="https://ofi5.mef.gob.pe/invierte/formato/verInversion/283434" TargetMode="External"/><Relationship Id="rId1" Type="http://schemas.openxmlformats.org/officeDocument/2006/relationships/hyperlink" Target="https://ofi5.mef.gob.pe/invierte/formato/verInversion/296625" TargetMode="External"/><Relationship Id="rId6" Type="http://schemas.openxmlformats.org/officeDocument/2006/relationships/hyperlink" Target="https://ofi5.mef.gob.pe/invierte/formato/verInversion/30053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62"/>
  <sheetViews>
    <sheetView showGridLines="0" tabSelected="1" zoomScaleNormal="100" workbookViewId="0">
      <pane ySplit="4" topLeftCell="A5" activePane="bottomLeft" state="frozen"/>
      <selection activeCell="O10" sqref="O10"/>
      <selection pane="bottomLeft" activeCell="N5" sqref="N5"/>
    </sheetView>
  </sheetViews>
  <sheetFormatPr baseColWidth="10" defaultRowHeight="15" x14ac:dyDescent="0.25"/>
  <cols>
    <col min="1" max="1" width="2.42578125" customWidth="1"/>
    <col min="2" max="2" width="4.5703125" customWidth="1"/>
    <col min="3" max="3" width="15.42578125" style="3" customWidth="1"/>
    <col min="4" max="4" width="10.42578125" style="3" customWidth="1"/>
    <col min="5" max="5" width="13.28515625" style="3" customWidth="1"/>
    <col min="6" max="6" width="14.28515625" style="3" customWidth="1"/>
    <col min="7" max="7" width="11.42578125" style="3" customWidth="1"/>
    <col min="8" max="8" width="52.85546875" style="3" customWidth="1"/>
    <col min="9" max="9" width="17.42578125" style="3" customWidth="1"/>
    <col min="10" max="10" width="19.7109375" style="5" customWidth="1"/>
    <col min="11" max="11" width="17.7109375" style="5" customWidth="1"/>
  </cols>
  <sheetData>
    <row r="1" spans="2:11" s="1" customFormat="1" ht="12" x14ac:dyDescent="0.2">
      <c r="C1" s="2"/>
      <c r="D1" s="2"/>
      <c r="E1" s="2"/>
      <c r="F1" s="2"/>
      <c r="G1" s="2"/>
      <c r="H1" s="2"/>
      <c r="I1" s="2"/>
      <c r="J1" s="4"/>
      <c r="K1" s="4"/>
    </row>
    <row r="2" spans="2:11" ht="28.5" x14ac:dyDescent="0.25">
      <c r="B2" s="21" t="s">
        <v>19</v>
      </c>
      <c r="C2" s="22"/>
      <c r="D2" s="22"/>
      <c r="E2" s="22"/>
      <c r="F2" s="22"/>
      <c r="G2" s="22"/>
      <c r="H2" s="22"/>
      <c r="I2" s="22"/>
      <c r="J2" s="22"/>
      <c r="K2" s="22"/>
    </row>
    <row r="3" spans="2:11" s="1" customFormat="1" ht="12" x14ac:dyDescent="0.2">
      <c r="C3" s="2"/>
      <c r="D3" s="2"/>
      <c r="E3" s="2"/>
      <c r="F3" s="2"/>
      <c r="G3" s="2"/>
      <c r="H3" s="2"/>
      <c r="I3" s="2"/>
      <c r="J3" s="4"/>
      <c r="K3" s="4"/>
    </row>
    <row r="4" spans="2:11" ht="36" customHeight="1" x14ac:dyDescent="0.25">
      <c r="B4" s="9" t="s">
        <v>0</v>
      </c>
      <c r="C4" s="9" t="s">
        <v>4</v>
      </c>
      <c r="D4" s="9" t="s">
        <v>1</v>
      </c>
      <c r="E4" s="9" t="s">
        <v>3</v>
      </c>
      <c r="F4" s="9" t="s">
        <v>128</v>
      </c>
      <c r="G4" s="9" t="s">
        <v>7</v>
      </c>
      <c r="H4" s="9" t="s">
        <v>2</v>
      </c>
      <c r="I4" s="9" t="s">
        <v>5</v>
      </c>
      <c r="J4" s="9" t="s">
        <v>20</v>
      </c>
      <c r="K4" s="9" t="s">
        <v>6</v>
      </c>
    </row>
    <row r="5" spans="2:11" ht="24" x14ac:dyDescent="0.25">
      <c r="B5" s="10">
        <v>1</v>
      </c>
      <c r="C5" s="11" t="s">
        <v>116</v>
      </c>
      <c r="D5" s="12" t="s">
        <v>8</v>
      </c>
      <c r="E5" s="12" t="s">
        <v>25</v>
      </c>
      <c r="F5" s="12" t="s">
        <v>130</v>
      </c>
      <c r="G5" s="13">
        <v>2202920</v>
      </c>
      <c r="H5" s="14" t="s">
        <v>126</v>
      </c>
      <c r="I5" s="12" t="s">
        <v>9</v>
      </c>
      <c r="J5" s="15">
        <v>3387776.7</v>
      </c>
      <c r="K5" s="16" t="s">
        <v>125</v>
      </c>
    </row>
    <row r="6" spans="2:11" ht="36" x14ac:dyDescent="0.25">
      <c r="B6" s="10">
        <v>2</v>
      </c>
      <c r="C6" s="11" t="s">
        <v>116</v>
      </c>
      <c r="D6" s="12" t="s">
        <v>8</v>
      </c>
      <c r="E6" s="12" t="s">
        <v>25</v>
      </c>
      <c r="F6" s="12" t="s">
        <v>130</v>
      </c>
      <c r="G6" s="13">
        <v>2285435</v>
      </c>
      <c r="H6" s="14" t="s">
        <v>24</v>
      </c>
      <c r="I6" s="12" t="s">
        <v>9</v>
      </c>
      <c r="J6" s="15">
        <v>3394712.14</v>
      </c>
      <c r="K6" s="16" t="s">
        <v>26</v>
      </c>
    </row>
    <row r="7" spans="2:11" ht="36" x14ac:dyDescent="0.25">
      <c r="B7" s="10">
        <v>3</v>
      </c>
      <c r="C7" s="11" t="s">
        <v>116</v>
      </c>
      <c r="D7" s="12" t="s">
        <v>8</v>
      </c>
      <c r="E7" s="12" t="s">
        <v>25</v>
      </c>
      <c r="F7" s="12" t="s">
        <v>130</v>
      </c>
      <c r="G7" s="13">
        <v>2307887</v>
      </c>
      <c r="H7" s="14" t="s">
        <v>27</v>
      </c>
      <c r="I7" s="12" t="s">
        <v>9</v>
      </c>
      <c r="J7" s="15">
        <v>3728052.64</v>
      </c>
      <c r="K7" s="16" t="s">
        <v>28</v>
      </c>
    </row>
    <row r="8" spans="2:11" ht="36" x14ac:dyDescent="0.25">
      <c r="B8" s="10">
        <v>4</v>
      </c>
      <c r="C8" s="11" t="s">
        <v>116</v>
      </c>
      <c r="D8" s="12" t="s">
        <v>8</v>
      </c>
      <c r="E8" s="12" t="s">
        <v>15</v>
      </c>
      <c r="F8" s="12" t="s">
        <v>131</v>
      </c>
      <c r="G8" s="13">
        <v>2331579</v>
      </c>
      <c r="H8" s="14" t="s">
        <v>10</v>
      </c>
      <c r="I8" s="12" t="s">
        <v>9</v>
      </c>
      <c r="J8" s="15">
        <v>168834234.72</v>
      </c>
      <c r="K8" s="16" t="s">
        <v>29</v>
      </c>
    </row>
    <row r="9" spans="2:11" ht="24" x14ac:dyDescent="0.25">
      <c r="B9" s="10">
        <v>5</v>
      </c>
      <c r="C9" s="11" t="s">
        <v>116</v>
      </c>
      <c r="D9" s="12" t="s">
        <v>8</v>
      </c>
      <c r="E9" s="12" t="s">
        <v>15</v>
      </c>
      <c r="F9" s="12" t="s">
        <v>131</v>
      </c>
      <c r="G9" s="13">
        <v>2161852</v>
      </c>
      <c r="H9" s="14" t="s">
        <v>11</v>
      </c>
      <c r="I9" s="12" t="s">
        <v>9</v>
      </c>
      <c r="J9" s="15">
        <v>113478823.02</v>
      </c>
      <c r="K9" s="16" t="s">
        <v>30</v>
      </c>
    </row>
    <row r="10" spans="2:11" ht="36" x14ac:dyDescent="0.25">
      <c r="B10" s="10">
        <v>6</v>
      </c>
      <c r="C10" s="11" t="s">
        <v>116</v>
      </c>
      <c r="D10" s="12" t="s">
        <v>8</v>
      </c>
      <c r="E10" s="12" t="s">
        <v>16</v>
      </c>
      <c r="F10" s="12" t="s">
        <v>130</v>
      </c>
      <c r="G10" s="13">
        <v>2235533</v>
      </c>
      <c r="H10" s="14" t="s">
        <v>34</v>
      </c>
      <c r="I10" s="12" t="s">
        <v>9</v>
      </c>
      <c r="J10" s="15">
        <v>4450940.5299999993</v>
      </c>
      <c r="K10" s="16" t="s">
        <v>21</v>
      </c>
    </row>
    <row r="11" spans="2:11" ht="36" x14ac:dyDescent="0.25">
      <c r="B11" s="10">
        <v>7</v>
      </c>
      <c r="C11" s="11" t="s">
        <v>116</v>
      </c>
      <c r="D11" s="12" t="s">
        <v>8</v>
      </c>
      <c r="E11" s="12" t="s">
        <v>16</v>
      </c>
      <c r="F11" s="12" t="s">
        <v>130</v>
      </c>
      <c r="G11" s="13">
        <v>2235705</v>
      </c>
      <c r="H11" s="14" t="s">
        <v>35</v>
      </c>
      <c r="I11" s="12" t="s">
        <v>9</v>
      </c>
      <c r="J11" s="15">
        <v>8230483.8600000003</v>
      </c>
      <c r="K11" s="16" t="s">
        <v>31</v>
      </c>
    </row>
    <row r="12" spans="2:11" ht="36" x14ac:dyDescent="0.25">
      <c r="B12" s="10">
        <v>8</v>
      </c>
      <c r="C12" s="11" t="s">
        <v>116</v>
      </c>
      <c r="D12" s="12" t="s">
        <v>8</v>
      </c>
      <c r="E12" s="12" t="s">
        <v>16</v>
      </c>
      <c r="F12" s="12" t="s">
        <v>130</v>
      </c>
      <c r="G12" s="13">
        <v>2282514</v>
      </c>
      <c r="H12" s="14" t="s">
        <v>36</v>
      </c>
      <c r="I12" s="12" t="s">
        <v>9</v>
      </c>
      <c r="J12" s="15">
        <v>14039562.75</v>
      </c>
      <c r="K12" s="16" t="s">
        <v>32</v>
      </c>
    </row>
    <row r="13" spans="2:11" ht="36" x14ac:dyDescent="0.25">
      <c r="B13" s="10">
        <v>9</v>
      </c>
      <c r="C13" s="11" t="s">
        <v>116</v>
      </c>
      <c r="D13" s="12" t="s">
        <v>8</v>
      </c>
      <c r="E13" s="12" t="s">
        <v>16</v>
      </c>
      <c r="F13" s="12" t="s">
        <v>130</v>
      </c>
      <c r="G13" s="13">
        <v>2198630</v>
      </c>
      <c r="H13" s="14" t="s">
        <v>37</v>
      </c>
      <c r="I13" s="12" t="s">
        <v>9</v>
      </c>
      <c r="J13" s="15">
        <v>4241054.59</v>
      </c>
      <c r="K13" s="16" t="s">
        <v>22</v>
      </c>
    </row>
    <row r="14" spans="2:11" ht="36" x14ac:dyDescent="0.25">
      <c r="B14" s="10">
        <v>10</v>
      </c>
      <c r="C14" s="11" t="s">
        <v>116</v>
      </c>
      <c r="D14" s="12" t="s">
        <v>8</v>
      </c>
      <c r="E14" s="12" t="s">
        <v>16</v>
      </c>
      <c r="F14" s="12" t="s">
        <v>130</v>
      </c>
      <c r="G14" s="13">
        <v>2272083</v>
      </c>
      <c r="H14" s="14" t="s">
        <v>38</v>
      </c>
      <c r="I14" s="12" t="s">
        <v>9</v>
      </c>
      <c r="J14" s="15">
        <v>4393152.5599999996</v>
      </c>
      <c r="K14" s="16" t="s">
        <v>33</v>
      </c>
    </row>
    <row r="15" spans="2:11" ht="36" x14ac:dyDescent="0.25">
      <c r="B15" s="10">
        <v>11</v>
      </c>
      <c r="C15" s="11" t="s">
        <v>116</v>
      </c>
      <c r="D15" s="12" t="s">
        <v>8</v>
      </c>
      <c r="E15" s="12" t="s">
        <v>40</v>
      </c>
      <c r="F15" s="12" t="s">
        <v>130</v>
      </c>
      <c r="G15" s="13">
        <v>2285885</v>
      </c>
      <c r="H15" s="14" t="s">
        <v>39</v>
      </c>
      <c r="I15" s="12" t="s">
        <v>9</v>
      </c>
      <c r="J15" s="15">
        <v>9259660.1600000001</v>
      </c>
      <c r="K15" s="16" t="s">
        <v>41</v>
      </c>
    </row>
    <row r="16" spans="2:11" ht="36" x14ac:dyDescent="0.25">
      <c r="B16" s="10">
        <v>12</v>
      </c>
      <c r="C16" s="11" t="s">
        <v>116</v>
      </c>
      <c r="D16" s="12" t="s">
        <v>8</v>
      </c>
      <c r="E16" s="12" t="s">
        <v>43</v>
      </c>
      <c r="F16" s="12" t="s">
        <v>130</v>
      </c>
      <c r="G16" s="13">
        <v>2201832</v>
      </c>
      <c r="H16" s="14" t="s">
        <v>42</v>
      </c>
      <c r="I16" s="12" t="s">
        <v>9</v>
      </c>
      <c r="J16" s="15">
        <v>4158781.62</v>
      </c>
      <c r="K16" s="16" t="s">
        <v>44</v>
      </c>
    </row>
    <row r="17" spans="2:11" ht="36" x14ac:dyDescent="0.25">
      <c r="B17" s="10">
        <v>13</v>
      </c>
      <c r="C17" s="11" t="s">
        <v>116</v>
      </c>
      <c r="D17" s="12" t="s">
        <v>8</v>
      </c>
      <c r="E17" s="12" t="s">
        <v>43</v>
      </c>
      <c r="F17" s="12" t="s">
        <v>130</v>
      </c>
      <c r="G17" s="13">
        <v>2307893</v>
      </c>
      <c r="H17" s="14" t="s">
        <v>55</v>
      </c>
      <c r="I17" s="12" t="s">
        <v>9</v>
      </c>
      <c r="J17" s="15">
        <v>5565406.2000000002</v>
      </c>
      <c r="K17" s="16" t="s">
        <v>45</v>
      </c>
    </row>
    <row r="18" spans="2:11" ht="36" x14ac:dyDescent="0.25">
      <c r="B18" s="10">
        <v>14</v>
      </c>
      <c r="C18" s="11" t="s">
        <v>116</v>
      </c>
      <c r="D18" s="12" t="s">
        <v>8</v>
      </c>
      <c r="E18" s="12" t="s">
        <v>57</v>
      </c>
      <c r="F18" s="12" t="s">
        <v>130</v>
      </c>
      <c r="G18" s="13">
        <v>2251602</v>
      </c>
      <c r="H18" s="14" t="s">
        <v>56</v>
      </c>
      <c r="I18" s="12" t="s">
        <v>9</v>
      </c>
      <c r="J18" s="15">
        <v>4422505.68</v>
      </c>
      <c r="K18" s="16" t="s">
        <v>46</v>
      </c>
    </row>
    <row r="19" spans="2:11" ht="36" x14ac:dyDescent="0.25">
      <c r="B19" s="10">
        <v>15</v>
      </c>
      <c r="C19" s="11" t="s">
        <v>116</v>
      </c>
      <c r="D19" s="12" t="s">
        <v>8</v>
      </c>
      <c r="E19" s="12" t="s">
        <v>59</v>
      </c>
      <c r="F19" s="12" t="s">
        <v>130</v>
      </c>
      <c r="G19" s="13">
        <v>2196728</v>
      </c>
      <c r="H19" s="14" t="s">
        <v>58</v>
      </c>
      <c r="I19" s="12" t="s">
        <v>9</v>
      </c>
      <c r="J19" s="15">
        <v>7565660.1200000001</v>
      </c>
      <c r="K19" s="16" t="s">
        <v>47</v>
      </c>
    </row>
    <row r="20" spans="2:11" ht="36" x14ac:dyDescent="0.25">
      <c r="B20" s="10">
        <v>16</v>
      </c>
      <c r="C20" s="11" t="s">
        <v>116</v>
      </c>
      <c r="D20" s="12" t="s">
        <v>8</v>
      </c>
      <c r="E20" s="12" t="s">
        <v>61</v>
      </c>
      <c r="F20" s="12" t="s">
        <v>130</v>
      </c>
      <c r="G20" s="13">
        <v>2235605</v>
      </c>
      <c r="H20" s="14" t="s">
        <v>60</v>
      </c>
      <c r="I20" s="12" t="s">
        <v>9</v>
      </c>
      <c r="J20" s="15">
        <v>4235442.3899999997</v>
      </c>
      <c r="K20" s="16" t="s">
        <v>48</v>
      </c>
    </row>
    <row r="21" spans="2:11" ht="36" x14ac:dyDescent="0.25">
      <c r="B21" s="10">
        <v>17</v>
      </c>
      <c r="C21" s="11" t="s">
        <v>116</v>
      </c>
      <c r="D21" s="12" t="s">
        <v>8</v>
      </c>
      <c r="E21" s="12" t="s">
        <v>61</v>
      </c>
      <c r="F21" s="12" t="s">
        <v>130</v>
      </c>
      <c r="G21" s="13">
        <v>2235700</v>
      </c>
      <c r="H21" s="14" t="s">
        <v>62</v>
      </c>
      <c r="I21" s="12" t="s">
        <v>9</v>
      </c>
      <c r="J21" s="15">
        <v>4318786.1900000004</v>
      </c>
      <c r="K21" s="16" t="s">
        <v>49</v>
      </c>
    </row>
    <row r="22" spans="2:11" ht="36" x14ac:dyDescent="0.25">
      <c r="B22" s="10">
        <v>18</v>
      </c>
      <c r="C22" s="11" t="s">
        <v>116</v>
      </c>
      <c r="D22" s="12" t="s">
        <v>8</v>
      </c>
      <c r="E22" s="12" t="s">
        <v>17</v>
      </c>
      <c r="F22" s="12" t="s">
        <v>130</v>
      </c>
      <c r="G22" s="13">
        <v>2260542</v>
      </c>
      <c r="H22" s="14" t="s">
        <v>63</v>
      </c>
      <c r="I22" s="12" t="s">
        <v>9</v>
      </c>
      <c r="J22" s="15">
        <v>7938365.7800000003</v>
      </c>
      <c r="K22" s="16" t="s">
        <v>50</v>
      </c>
    </row>
    <row r="23" spans="2:11" ht="36" x14ac:dyDescent="0.25">
      <c r="B23" s="10">
        <v>19</v>
      </c>
      <c r="C23" s="11" t="s">
        <v>116</v>
      </c>
      <c r="D23" s="12" t="s">
        <v>8</v>
      </c>
      <c r="E23" s="12" t="s">
        <v>65</v>
      </c>
      <c r="F23" s="12" t="s">
        <v>130</v>
      </c>
      <c r="G23" s="13">
        <v>2324894</v>
      </c>
      <c r="H23" s="14" t="s">
        <v>64</v>
      </c>
      <c r="I23" s="12" t="s">
        <v>9</v>
      </c>
      <c r="J23" s="15">
        <v>5841161.8099999996</v>
      </c>
      <c r="K23" s="16" t="s">
        <v>51</v>
      </c>
    </row>
    <row r="24" spans="2:11" ht="60" x14ac:dyDescent="0.25">
      <c r="B24" s="10">
        <v>20</v>
      </c>
      <c r="C24" s="11" t="s">
        <v>116</v>
      </c>
      <c r="D24" s="12" t="s">
        <v>8</v>
      </c>
      <c r="E24" s="12" t="s">
        <v>65</v>
      </c>
      <c r="F24" s="12" t="s">
        <v>130</v>
      </c>
      <c r="G24" s="13">
        <v>2308606</v>
      </c>
      <c r="H24" s="14" t="s">
        <v>117</v>
      </c>
      <c r="I24" s="12" t="s">
        <v>9</v>
      </c>
      <c r="J24" s="15">
        <v>29357940.5</v>
      </c>
      <c r="K24" s="16" t="s">
        <v>127</v>
      </c>
    </row>
    <row r="25" spans="2:11" ht="36" x14ac:dyDescent="0.25">
      <c r="B25" s="10">
        <v>21</v>
      </c>
      <c r="C25" s="11" t="s">
        <v>116</v>
      </c>
      <c r="D25" s="12" t="s">
        <v>8</v>
      </c>
      <c r="E25" s="12" t="s">
        <v>65</v>
      </c>
      <c r="F25" s="12" t="s">
        <v>130</v>
      </c>
      <c r="G25" s="13">
        <v>2276196</v>
      </c>
      <c r="H25" s="14" t="s">
        <v>66</v>
      </c>
      <c r="I25" s="12" t="s">
        <v>9</v>
      </c>
      <c r="J25" s="15">
        <v>4545452.92</v>
      </c>
      <c r="K25" s="16" t="s">
        <v>67</v>
      </c>
    </row>
    <row r="26" spans="2:11" ht="24" x14ac:dyDescent="0.25">
      <c r="B26" s="10">
        <v>22</v>
      </c>
      <c r="C26" s="11" t="s">
        <v>116</v>
      </c>
      <c r="D26" s="12" t="s">
        <v>8</v>
      </c>
      <c r="E26" s="12" t="s">
        <v>18</v>
      </c>
      <c r="F26" s="12" t="s">
        <v>131</v>
      </c>
      <c r="G26" s="13">
        <v>2188543</v>
      </c>
      <c r="H26" s="14" t="s">
        <v>12</v>
      </c>
      <c r="I26" s="12" t="s">
        <v>9</v>
      </c>
      <c r="J26" s="15">
        <v>56071636.969999999</v>
      </c>
      <c r="K26" s="16" t="s">
        <v>52</v>
      </c>
    </row>
    <row r="27" spans="2:11" ht="48" x14ac:dyDescent="0.25">
      <c r="B27" s="10">
        <v>23</v>
      </c>
      <c r="C27" s="11" t="s">
        <v>116</v>
      </c>
      <c r="D27" s="12" t="s">
        <v>8</v>
      </c>
      <c r="E27" s="12" t="s">
        <v>18</v>
      </c>
      <c r="F27" s="12" t="s">
        <v>131</v>
      </c>
      <c r="G27" s="13">
        <v>2302373</v>
      </c>
      <c r="H27" s="14" t="s">
        <v>13</v>
      </c>
      <c r="I27" s="12" t="s">
        <v>9</v>
      </c>
      <c r="J27" s="15">
        <v>479311122.81999999</v>
      </c>
      <c r="K27" s="16" t="s">
        <v>23</v>
      </c>
    </row>
    <row r="28" spans="2:11" ht="48" x14ac:dyDescent="0.25">
      <c r="B28" s="10">
        <v>24</v>
      </c>
      <c r="C28" s="11" t="s">
        <v>116</v>
      </c>
      <c r="D28" s="12" t="s">
        <v>8</v>
      </c>
      <c r="E28" s="12" t="s">
        <v>18</v>
      </c>
      <c r="F28" s="12" t="s">
        <v>131</v>
      </c>
      <c r="G28" s="13">
        <v>2319483</v>
      </c>
      <c r="H28" s="14" t="s">
        <v>14</v>
      </c>
      <c r="I28" s="12" t="s">
        <v>9</v>
      </c>
      <c r="J28" s="15">
        <v>291432328.63</v>
      </c>
      <c r="K28" s="16" t="s">
        <v>53</v>
      </c>
    </row>
    <row r="29" spans="2:11" ht="36" x14ac:dyDescent="0.25">
      <c r="B29" s="10">
        <v>25</v>
      </c>
      <c r="C29" s="11" t="s">
        <v>116</v>
      </c>
      <c r="D29" s="12" t="s">
        <v>8</v>
      </c>
      <c r="E29" s="12" t="s">
        <v>69</v>
      </c>
      <c r="F29" s="12" t="s">
        <v>130</v>
      </c>
      <c r="G29" s="13">
        <v>2235515</v>
      </c>
      <c r="H29" s="14" t="s">
        <v>68</v>
      </c>
      <c r="I29" s="12" t="s">
        <v>9</v>
      </c>
      <c r="J29" s="15">
        <v>4289109.7699999996</v>
      </c>
      <c r="K29" s="16" t="s">
        <v>54</v>
      </c>
    </row>
    <row r="30" spans="2:11" ht="36" x14ac:dyDescent="0.25">
      <c r="B30" s="10">
        <v>26</v>
      </c>
      <c r="C30" s="11" t="s">
        <v>116</v>
      </c>
      <c r="D30" s="12" t="s">
        <v>8</v>
      </c>
      <c r="E30" s="12" t="s">
        <v>86</v>
      </c>
      <c r="F30" s="12" t="s">
        <v>129</v>
      </c>
      <c r="G30" s="13">
        <v>2453715</v>
      </c>
      <c r="H30" s="14" t="s">
        <v>90</v>
      </c>
      <c r="I30" s="12" t="s">
        <v>115</v>
      </c>
      <c r="J30" s="15">
        <v>21511912.100000001</v>
      </c>
      <c r="K30" s="16" t="s">
        <v>70</v>
      </c>
    </row>
    <row r="31" spans="2:11" ht="36" x14ac:dyDescent="0.25">
      <c r="B31" s="10">
        <v>27</v>
      </c>
      <c r="C31" s="11" t="s">
        <v>116</v>
      </c>
      <c r="D31" s="12" t="s">
        <v>8</v>
      </c>
      <c r="E31" s="12" t="s">
        <v>25</v>
      </c>
      <c r="F31" s="12" t="s">
        <v>129</v>
      </c>
      <c r="G31" s="13">
        <v>2484469</v>
      </c>
      <c r="H31" s="14" t="s">
        <v>91</v>
      </c>
      <c r="I31" s="12" t="s">
        <v>115</v>
      </c>
      <c r="J31" s="15">
        <v>5674864.8099999996</v>
      </c>
      <c r="K31" s="16" t="s">
        <v>118</v>
      </c>
    </row>
    <row r="32" spans="2:11" ht="36" x14ac:dyDescent="0.25">
      <c r="B32" s="10">
        <v>28</v>
      </c>
      <c r="C32" s="11" t="s">
        <v>116</v>
      </c>
      <c r="D32" s="12" t="s">
        <v>8</v>
      </c>
      <c r="E32" s="12" t="s">
        <v>87</v>
      </c>
      <c r="F32" s="12" t="s">
        <v>129</v>
      </c>
      <c r="G32" s="13">
        <v>2331046</v>
      </c>
      <c r="H32" s="14" t="s">
        <v>92</v>
      </c>
      <c r="I32" s="12" t="s">
        <v>115</v>
      </c>
      <c r="J32" s="15">
        <v>5504297.5299999993</v>
      </c>
      <c r="K32" s="16" t="s">
        <v>71</v>
      </c>
    </row>
    <row r="33" spans="2:11" ht="48" x14ac:dyDescent="0.25">
      <c r="B33" s="10">
        <v>29</v>
      </c>
      <c r="C33" s="11" t="s">
        <v>116</v>
      </c>
      <c r="D33" s="12" t="s">
        <v>8</v>
      </c>
      <c r="E33" s="12" t="s">
        <v>15</v>
      </c>
      <c r="F33" s="12" t="s">
        <v>129</v>
      </c>
      <c r="G33" s="13">
        <v>2328169</v>
      </c>
      <c r="H33" s="14" t="s">
        <v>93</v>
      </c>
      <c r="I33" s="12" t="s">
        <v>115</v>
      </c>
      <c r="J33" s="15">
        <v>8591181.4900000002</v>
      </c>
      <c r="K33" s="16" t="s">
        <v>71</v>
      </c>
    </row>
    <row r="34" spans="2:11" ht="48" x14ac:dyDescent="0.25">
      <c r="B34" s="10">
        <v>30</v>
      </c>
      <c r="C34" s="11" t="s">
        <v>116</v>
      </c>
      <c r="D34" s="12" t="s">
        <v>8</v>
      </c>
      <c r="E34" s="12" t="s">
        <v>88</v>
      </c>
      <c r="F34" s="12" t="s">
        <v>129</v>
      </c>
      <c r="G34" s="13">
        <v>2491789</v>
      </c>
      <c r="H34" s="14" t="s">
        <v>94</v>
      </c>
      <c r="I34" s="12" t="s">
        <v>115</v>
      </c>
      <c r="J34" s="15">
        <v>9405942.1699999999</v>
      </c>
      <c r="K34" s="16" t="s">
        <v>72</v>
      </c>
    </row>
    <row r="35" spans="2:11" ht="48" x14ac:dyDescent="0.25">
      <c r="B35" s="10">
        <v>31</v>
      </c>
      <c r="C35" s="11" t="s">
        <v>116</v>
      </c>
      <c r="D35" s="12" t="s">
        <v>8</v>
      </c>
      <c r="E35" s="12" t="s">
        <v>88</v>
      </c>
      <c r="F35" s="12" t="s">
        <v>129</v>
      </c>
      <c r="G35" s="13">
        <v>2478892</v>
      </c>
      <c r="H35" s="14" t="s">
        <v>95</v>
      </c>
      <c r="I35" s="12" t="s">
        <v>115</v>
      </c>
      <c r="J35" s="15">
        <v>9116136.1799999997</v>
      </c>
      <c r="K35" s="16" t="s">
        <v>73</v>
      </c>
    </row>
    <row r="36" spans="2:11" ht="48" x14ac:dyDescent="0.25">
      <c r="B36" s="10">
        <v>32</v>
      </c>
      <c r="C36" s="11" t="s">
        <v>116</v>
      </c>
      <c r="D36" s="12" t="s">
        <v>8</v>
      </c>
      <c r="E36" s="12" t="s">
        <v>88</v>
      </c>
      <c r="F36" s="12" t="s">
        <v>129</v>
      </c>
      <c r="G36" s="13">
        <v>2465739</v>
      </c>
      <c r="H36" s="14" t="s">
        <v>96</v>
      </c>
      <c r="I36" s="12" t="s">
        <v>115</v>
      </c>
      <c r="J36" s="15">
        <v>7836104.5</v>
      </c>
      <c r="K36" s="16" t="s">
        <v>74</v>
      </c>
    </row>
    <row r="37" spans="2:11" ht="36" x14ac:dyDescent="0.25">
      <c r="B37" s="10">
        <v>33</v>
      </c>
      <c r="C37" s="11" t="s">
        <v>116</v>
      </c>
      <c r="D37" s="12" t="s">
        <v>8</v>
      </c>
      <c r="E37" s="12" t="s">
        <v>88</v>
      </c>
      <c r="F37" s="12" t="s">
        <v>129</v>
      </c>
      <c r="G37" s="13">
        <v>2392470</v>
      </c>
      <c r="H37" s="14" t="s">
        <v>97</v>
      </c>
      <c r="I37" s="12" t="s">
        <v>115</v>
      </c>
      <c r="J37" s="15">
        <v>7436020.1100000003</v>
      </c>
      <c r="K37" s="16" t="s">
        <v>75</v>
      </c>
    </row>
    <row r="38" spans="2:11" ht="48" x14ac:dyDescent="0.25">
      <c r="B38" s="10">
        <v>34</v>
      </c>
      <c r="C38" s="11" t="s">
        <v>116</v>
      </c>
      <c r="D38" s="12" t="s">
        <v>8</v>
      </c>
      <c r="E38" s="12" t="s">
        <v>88</v>
      </c>
      <c r="F38" s="12" t="s">
        <v>129</v>
      </c>
      <c r="G38" s="13">
        <v>2472247</v>
      </c>
      <c r="H38" s="14" t="s">
        <v>98</v>
      </c>
      <c r="I38" s="12" t="s">
        <v>115</v>
      </c>
      <c r="J38" s="15">
        <v>7055831.1099999994</v>
      </c>
      <c r="K38" s="16" t="s">
        <v>119</v>
      </c>
    </row>
    <row r="39" spans="2:11" ht="48" x14ac:dyDescent="0.25">
      <c r="B39" s="10">
        <v>35</v>
      </c>
      <c r="C39" s="11" t="s">
        <v>116</v>
      </c>
      <c r="D39" s="12" t="s">
        <v>8</v>
      </c>
      <c r="E39" s="12" t="s">
        <v>88</v>
      </c>
      <c r="F39" s="12" t="s">
        <v>129</v>
      </c>
      <c r="G39" s="13">
        <v>2441661</v>
      </c>
      <c r="H39" s="14" t="s">
        <v>99</v>
      </c>
      <c r="I39" s="12" t="s">
        <v>115</v>
      </c>
      <c r="J39" s="15">
        <v>6957218.25</v>
      </c>
      <c r="K39" s="16" t="s">
        <v>120</v>
      </c>
    </row>
    <row r="40" spans="2:11" ht="24" x14ac:dyDescent="0.25">
      <c r="B40" s="10">
        <v>36</v>
      </c>
      <c r="C40" s="11" t="s">
        <v>116</v>
      </c>
      <c r="D40" s="12" t="s">
        <v>8</v>
      </c>
      <c r="E40" s="12" t="s">
        <v>88</v>
      </c>
      <c r="F40" s="12" t="s">
        <v>129</v>
      </c>
      <c r="G40" s="13">
        <v>2331285</v>
      </c>
      <c r="H40" s="14" t="s">
        <v>100</v>
      </c>
      <c r="I40" s="12" t="s">
        <v>115</v>
      </c>
      <c r="J40" s="15">
        <v>6241773.6499999994</v>
      </c>
      <c r="K40" s="16" t="s">
        <v>76</v>
      </c>
    </row>
    <row r="41" spans="2:11" ht="48" x14ac:dyDescent="0.25">
      <c r="B41" s="10">
        <v>37</v>
      </c>
      <c r="C41" s="11" t="s">
        <v>116</v>
      </c>
      <c r="D41" s="12" t="s">
        <v>8</v>
      </c>
      <c r="E41" s="12" t="s">
        <v>40</v>
      </c>
      <c r="F41" s="12" t="s">
        <v>129</v>
      </c>
      <c r="G41" s="13">
        <v>2471900</v>
      </c>
      <c r="H41" s="14" t="s">
        <v>101</v>
      </c>
      <c r="I41" s="12" t="s">
        <v>115</v>
      </c>
      <c r="J41" s="15">
        <v>8832600</v>
      </c>
      <c r="K41" s="16" t="s">
        <v>121</v>
      </c>
    </row>
    <row r="42" spans="2:11" ht="60" x14ac:dyDescent="0.25">
      <c r="B42" s="10">
        <v>38</v>
      </c>
      <c r="C42" s="11" t="s">
        <v>116</v>
      </c>
      <c r="D42" s="12" t="s">
        <v>8</v>
      </c>
      <c r="E42" s="12" t="s">
        <v>40</v>
      </c>
      <c r="F42" s="12" t="s">
        <v>129</v>
      </c>
      <c r="G42" s="13">
        <v>2332839</v>
      </c>
      <c r="H42" s="14" t="s">
        <v>102</v>
      </c>
      <c r="I42" s="12" t="s">
        <v>115</v>
      </c>
      <c r="J42" s="15">
        <v>5536329.0999999996</v>
      </c>
      <c r="K42" s="16" t="s">
        <v>72</v>
      </c>
    </row>
    <row r="43" spans="2:11" ht="24" x14ac:dyDescent="0.25">
      <c r="B43" s="10">
        <v>39</v>
      </c>
      <c r="C43" s="11" t="s">
        <v>116</v>
      </c>
      <c r="D43" s="12" t="s">
        <v>8</v>
      </c>
      <c r="E43" s="12" t="s">
        <v>43</v>
      </c>
      <c r="F43" s="12" t="s">
        <v>129</v>
      </c>
      <c r="G43" s="13">
        <v>2271755</v>
      </c>
      <c r="H43" s="14" t="s">
        <v>103</v>
      </c>
      <c r="I43" s="12" t="s">
        <v>115</v>
      </c>
      <c r="J43" s="15">
        <v>12645761.17</v>
      </c>
      <c r="K43" s="16" t="s">
        <v>85</v>
      </c>
    </row>
    <row r="44" spans="2:11" ht="36" x14ac:dyDescent="0.25">
      <c r="B44" s="10">
        <v>40</v>
      </c>
      <c r="C44" s="11" t="s">
        <v>116</v>
      </c>
      <c r="D44" s="12" t="s">
        <v>8</v>
      </c>
      <c r="E44" s="12" t="s">
        <v>57</v>
      </c>
      <c r="F44" s="12" t="s">
        <v>129</v>
      </c>
      <c r="G44" s="13">
        <v>2488126</v>
      </c>
      <c r="H44" s="14" t="s">
        <v>104</v>
      </c>
      <c r="I44" s="12" t="s">
        <v>115</v>
      </c>
      <c r="J44" s="15">
        <v>8826562.6000000015</v>
      </c>
      <c r="K44" s="16" t="s">
        <v>84</v>
      </c>
    </row>
    <row r="45" spans="2:11" ht="36" x14ac:dyDescent="0.25">
      <c r="B45" s="10">
        <v>41</v>
      </c>
      <c r="C45" s="11" t="s">
        <v>116</v>
      </c>
      <c r="D45" s="12" t="s">
        <v>8</v>
      </c>
      <c r="E45" s="12" t="s">
        <v>57</v>
      </c>
      <c r="F45" s="12" t="s">
        <v>129</v>
      </c>
      <c r="G45" s="13">
        <v>2313802</v>
      </c>
      <c r="H45" s="14" t="s">
        <v>105</v>
      </c>
      <c r="I45" s="12" t="s">
        <v>115</v>
      </c>
      <c r="J45" s="15">
        <v>7972077.29</v>
      </c>
      <c r="K45" s="16" t="s">
        <v>83</v>
      </c>
    </row>
    <row r="46" spans="2:11" ht="48" x14ac:dyDescent="0.25">
      <c r="B46" s="10">
        <v>42</v>
      </c>
      <c r="C46" s="11" t="s">
        <v>116</v>
      </c>
      <c r="D46" s="12" t="s">
        <v>8</v>
      </c>
      <c r="E46" s="12" t="s">
        <v>57</v>
      </c>
      <c r="F46" s="12" t="s">
        <v>129</v>
      </c>
      <c r="G46" s="13">
        <v>2484734</v>
      </c>
      <c r="H46" s="14" t="s">
        <v>106</v>
      </c>
      <c r="I46" s="12" t="s">
        <v>115</v>
      </c>
      <c r="J46" s="15">
        <v>7633443.2199999997</v>
      </c>
      <c r="K46" s="16" t="s">
        <v>122</v>
      </c>
    </row>
    <row r="47" spans="2:11" ht="48" x14ac:dyDescent="0.25">
      <c r="B47" s="10">
        <v>43</v>
      </c>
      <c r="C47" s="11" t="s">
        <v>116</v>
      </c>
      <c r="D47" s="12" t="s">
        <v>8</v>
      </c>
      <c r="E47" s="12" t="s">
        <v>57</v>
      </c>
      <c r="F47" s="12" t="s">
        <v>129</v>
      </c>
      <c r="G47" s="13">
        <v>2241916</v>
      </c>
      <c r="H47" s="14" t="s">
        <v>107</v>
      </c>
      <c r="I47" s="12" t="s">
        <v>115</v>
      </c>
      <c r="J47" s="15">
        <v>6741629.1399999997</v>
      </c>
      <c r="K47" s="16" t="s">
        <v>82</v>
      </c>
    </row>
    <row r="48" spans="2:11" ht="60" x14ac:dyDescent="0.25">
      <c r="B48" s="10">
        <v>44</v>
      </c>
      <c r="C48" s="11" t="s">
        <v>116</v>
      </c>
      <c r="D48" s="12" t="s">
        <v>8</v>
      </c>
      <c r="E48" s="12" t="s">
        <v>89</v>
      </c>
      <c r="F48" s="12" t="s">
        <v>129</v>
      </c>
      <c r="G48" s="13">
        <v>2464156</v>
      </c>
      <c r="H48" s="14" t="s">
        <v>108</v>
      </c>
      <c r="I48" s="12" t="s">
        <v>115</v>
      </c>
      <c r="J48" s="15">
        <v>9014668.25</v>
      </c>
      <c r="K48" s="16" t="s">
        <v>81</v>
      </c>
    </row>
    <row r="49" spans="2:11" ht="48" x14ac:dyDescent="0.25">
      <c r="B49" s="10">
        <v>45</v>
      </c>
      <c r="C49" s="11" t="s">
        <v>116</v>
      </c>
      <c r="D49" s="12" t="s">
        <v>8</v>
      </c>
      <c r="E49" s="12" t="s">
        <v>89</v>
      </c>
      <c r="F49" s="12" t="s">
        <v>129</v>
      </c>
      <c r="G49" s="13">
        <v>2372649</v>
      </c>
      <c r="H49" s="14" t="s">
        <v>109</v>
      </c>
      <c r="I49" s="12" t="s">
        <v>115</v>
      </c>
      <c r="J49" s="15">
        <v>7681189.2000000002</v>
      </c>
      <c r="K49" s="16" t="s">
        <v>80</v>
      </c>
    </row>
    <row r="50" spans="2:11" ht="36" x14ac:dyDescent="0.25">
      <c r="B50" s="10">
        <v>46</v>
      </c>
      <c r="C50" s="11" t="s">
        <v>116</v>
      </c>
      <c r="D50" s="12" t="s">
        <v>8</v>
      </c>
      <c r="E50" s="12" t="s">
        <v>59</v>
      </c>
      <c r="F50" s="12" t="s">
        <v>129</v>
      </c>
      <c r="G50" s="13">
        <v>2468522</v>
      </c>
      <c r="H50" s="14" t="s">
        <v>110</v>
      </c>
      <c r="I50" s="12" t="s">
        <v>115</v>
      </c>
      <c r="J50" s="15">
        <v>7023423.8700000001</v>
      </c>
      <c r="K50" s="16" t="s">
        <v>79</v>
      </c>
    </row>
    <row r="51" spans="2:11" ht="72" x14ac:dyDescent="0.25">
      <c r="B51" s="10">
        <v>47</v>
      </c>
      <c r="C51" s="11" t="s">
        <v>116</v>
      </c>
      <c r="D51" s="12" t="s">
        <v>8</v>
      </c>
      <c r="E51" s="12" t="s">
        <v>65</v>
      </c>
      <c r="F51" s="12" t="s">
        <v>129</v>
      </c>
      <c r="G51" s="13">
        <v>2452913</v>
      </c>
      <c r="H51" s="14" t="s">
        <v>111</v>
      </c>
      <c r="I51" s="12" t="s">
        <v>115</v>
      </c>
      <c r="J51" s="15">
        <v>9371684.9300000016</v>
      </c>
      <c r="K51" s="16" t="s">
        <v>123</v>
      </c>
    </row>
    <row r="52" spans="2:11" ht="48" x14ac:dyDescent="0.25">
      <c r="B52" s="10">
        <v>48</v>
      </c>
      <c r="C52" s="11" t="s">
        <v>116</v>
      </c>
      <c r="D52" s="12" t="s">
        <v>8</v>
      </c>
      <c r="E52" s="12" t="s">
        <v>65</v>
      </c>
      <c r="F52" s="12" t="s">
        <v>129</v>
      </c>
      <c r="G52" s="13">
        <v>2466014</v>
      </c>
      <c r="H52" s="14" t="s">
        <v>112</v>
      </c>
      <c r="I52" s="12" t="s">
        <v>115</v>
      </c>
      <c r="J52" s="15">
        <v>9127875.3399999999</v>
      </c>
      <c r="K52" s="16" t="s">
        <v>78</v>
      </c>
    </row>
    <row r="53" spans="2:11" ht="36" x14ac:dyDescent="0.25">
      <c r="B53" s="10">
        <v>49</v>
      </c>
      <c r="C53" s="11" t="s">
        <v>116</v>
      </c>
      <c r="D53" s="12" t="s">
        <v>8</v>
      </c>
      <c r="E53" s="12" t="s">
        <v>65</v>
      </c>
      <c r="F53" s="12" t="s">
        <v>129</v>
      </c>
      <c r="G53" s="13">
        <v>2255650</v>
      </c>
      <c r="H53" s="14" t="s">
        <v>113</v>
      </c>
      <c r="I53" s="12" t="s">
        <v>115</v>
      </c>
      <c r="J53" s="15">
        <v>9000531.3499999996</v>
      </c>
      <c r="K53" s="16" t="s">
        <v>77</v>
      </c>
    </row>
    <row r="54" spans="2:11" ht="60" x14ac:dyDescent="0.25">
      <c r="B54" s="10">
        <v>50</v>
      </c>
      <c r="C54" s="11" t="s">
        <v>116</v>
      </c>
      <c r="D54" s="12" t="s">
        <v>8</v>
      </c>
      <c r="E54" s="12" t="s">
        <v>65</v>
      </c>
      <c r="F54" s="12" t="s">
        <v>129</v>
      </c>
      <c r="G54" s="13">
        <v>2310560</v>
      </c>
      <c r="H54" s="14" t="s">
        <v>114</v>
      </c>
      <c r="I54" s="12" t="s">
        <v>115</v>
      </c>
      <c r="J54" s="15">
        <v>5803491.6499999994</v>
      </c>
      <c r="K54" s="16" t="s">
        <v>124</v>
      </c>
    </row>
    <row r="55" spans="2:11" x14ac:dyDescent="0.25">
      <c r="B55" s="6"/>
      <c r="C55" s="7"/>
      <c r="D55" s="7"/>
      <c r="E55" s="7"/>
      <c r="F55" s="7"/>
      <c r="G55" s="17"/>
      <c r="H55" s="18"/>
      <c r="I55" s="7"/>
      <c r="J55" s="19">
        <f>SUM(J5:J54)</f>
        <v>1457034704.0799994</v>
      </c>
      <c r="K55" s="20" t="s">
        <v>132</v>
      </c>
    </row>
    <row r="56" spans="2:11" x14ac:dyDescent="0.25">
      <c r="C56"/>
    </row>
    <row r="57" spans="2:11" x14ac:dyDescent="0.25">
      <c r="C57"/>
      <c r="H57" s="2"/>
    </row>
    <row r="58" spans="2:11" x14ac:dyDescent="0.25">
      <c r="C58"/>
    </row>
    <row r="59" spans="2:11" x14ac:dyDescent="0.25">
      <c r="C59"/>
    </row>
    <row r="60" spans="2:11" x14ac:dyDescent="0.25">
      <c r="C60"/>
    </row>
    <row r="62" spans="2:11" x14ac:dyDescent="0.25">
      <c r="H62" s="8"/>
    </row>
  </sheetData>
  <mergeCells count="1">
    <mergeCell ref="B2:K2"/>
  </mergeCells>
  <conditionalFormatting sqref="H55">
    <cfRule type="duplicateValues" dxfId="1" priority="41"/>
  </conditionalFormatting>
  <conditionalFormatting sqref="G1:G1048576">
    <cfRule type="duplicateValues" dxfId="0" priority="1"/>
  </conditionalFormatting>
  <hyperlinks>
    <hyperlink ref="G6" r:id="rId1" display="https://ofi5.mef.gob.pe/invierte/formato/verInversion/296625" xr:uid="{00000000-0004-0000-0000-000000000000}"/>
    <hyperlink ref="G7" r:id="rId2" display="https://ofi5.mef.gob.pe/invierte/formato/verInversion/292607" xr:uid="{00000000-0004-0000-0000-000001000000}"/>
    <hyperlink ref="G8" r:id="rId3" display="https://ofi5.mef.gob.pe/invierte/formato/verInversion/112210" xr:uid="{00000000-0004-0000-0000-000002000000}"/>
    <hyperlink ref="G9" r:id="rId4" display="https://ofi5.mef.gob.pe/invierte/formato/verInversion/110234" xr:uid="{00000000-0004-0000-0000-000003000000}"/>
    <hyperlink ref="G10" r:id="rId5" display="https://ofi5.mef.gob.pe/invierte/formato/verInversion/295566" xr:uid="{00000000-0004-0000-0000-000004000000}"/>
    <hyperlink ref="G11" r:id="rId6" display="https://ofi5.mef.gob.pe/invierte/formato/verInversion/300537" xr:uid="{00000000-0004-0000-0000-000005000000}"/>
    <hyperlink ref="G12" r:id="rId7" display="https://ofi5.mef.gob.pe/invierte/formato/verInversion/300517" xr:uid="{00000000-0004-0000-0000-000006000000}"/>
    <hyperlink ref="G13" r:id="rId8" display="https://ofi5.mef.gob.pe/invierte/formato/verInversion/292400" xr:uid="{00000000-0004-0000-0000-000007000000}"/>
    <hyperlink ref="G14" r:id="rId9" display="https://ofi5.mef.gob.pe/invierte/formato/verInversion/295896" xr:uid="{00000000-0004-0000-0000-000008000000}"/>
    <hyperlink ref="G15" r:id="rId10" display="https://ofi5.mef.gob.pe/invierte/formato/verInversion/306737" xr:uid="{00000000-0004-0000-0000-000009000000}"/>
    <hyperlink ref="G16" r:id="rId11" display="https://ofi5.mef.gob.pe/invierte/formato/verInversion/294813" xr:uid="{00000000-0004-0000-0000-00000A000000}"/>
    <hyperlink ref="G17" r:id="rId12" display="https://ofi5.mef.gob.pe/invierte/formato/verInversion/293140" xr:uid="{00000000-0004-0000-0000-00000B000000}"/>
    <hyperlink ref="G18" r:id="rId13" display="https://ofi5.mef.gob.pe/invierte/formato/verInversion/304512" xr:uid="{00000000-0004-0000-0000-00000C000000}"/>
    <hyperlink ref="G19" r:id="rId14" display="https://ofi5.mef.gob.pe/invierte/formato/verInversion/287499" xr:uid="{00000000-0004-0000-0000-00000D000000}"/>
    <hyperlink ref="G20" r:id="rId15" display="https://ofi5.mef.gob.pe/invierte/formato/verInversion/297048" xr:uid="{00000000-0004-0000-0000-00000E000000}"/>
    <hyperlink ref="G21" r:id="rId16" display="https://ofi5.mef.gob.pe/invierte/formato/verInversion/297349" xr:uid="{00000000-0004-0000-0000-00000F000000}"/>
    <hyperlink ref="G22" r:id="rId17" display="https://ofi5.mef.gob.pe/invierte/formato/verInversion/304961" xr:uid="{00000000-0004-0000-0000-000010000000}"/>
    <hyperlink ref="G23" r:id="rId18" display="https://ofi5.mef.gob.pe/invierte/formato/verInversion/290430" xr:uid="{00000000-0004-0000-0000-000011000000}"/>
    <hyperlink ref="G25" r:id="rId19" display="https://ofi5.mef.gob.pe/invierte/formato/verInversion/289671" xr:uid="{00000000-0004-0000-0000-000012000000}"/>
    <hyperlink ref="G26" r:id="rId20" display="https://ofi5.mef.gob.pe/invierte/formato/verInversion/160111" xr:uid="{00000000-0004-0000-0000-000013000000}"/>
    <hyperlink ref="G27" r:id="rId21" display="https://ofi5.mef.gob.pe/invierte/formato/verInversion/319830" xr:uid="{00000000-0004-0000-0000-000014000000}"/>
    <hyperlink ref="G28" r:id="rId22" display="https://ofi5.mef.gob.pe/invierte/formato/verInversion/291420" xr:uid="{00000000-0004-0000-0000-000015000000}"/>
    <hyperlink ref="G29" r:id="rId23" display="https://ofi5.mef.gob.pe/invierte/formato/verInversion/294529" xr:uid="{00000000-0004-0000-0000-000016000000}"/>
    <hyperlink ref="G30" r:id="rId24" display="https://ofi5.mef.gob.pe/invierte/formato/verProyectoCU/2453715" xr:uid="{00000000-0004-0000-0000-000017000000}"/>
    <hyperlink ref="G31" r:id="rId25" display="https://ofi5.mef.gob.pe/invierte/formato/verProyectoCU/2484469" xr:uid="{00000000-0004-0000-0000-000018000000}"/>
    <hyperlink ref="G32" r:id="rId26" display="https://ofi5.mef.gob.pe/invierte/formato/verInversion/369580" xr:uid="{00000000-0004-0000-0000-000019000000}"/>
    <hyperlink ref="G33" r:id="rId27" display="https://ofi5.mef.gob.pe/invierte/formato/verInversion/364546" xr:uid="{00000000-0004-0000-0000-00001A000000}"/>
    <hyperlink ref="G34" r:id="rId28" display="https://ofi5.mef.gob.pe/invierte/formato/verProyectoCU/2491789" xr:uid="{00000000-0004-0000-0000-00001B000000}"/>
    <hyperlink ref="G35" r:id="rId29" display="https://ofi5.mef.gob.pe/invierte/formato/verProyectoCU/2478892" xr:uid="{00000000-0004-0000-0000-00001C000000}"/>
    <hyperlink ref="G36" r:id="rId30" display="https://ofi5.mef.gob.pe/invierte/formato/verProyectoCU/2465739" xr:uid="{00000000-0004-0000-0000-00001D000000}"/>
    <hyperlink ref="G37" r:id="rId31" display="https://ofi5.mef.gob.pe/invierte/formato/verProyectoCU/2392470" xr:uid="{00000000-0004-0000-0000-00001E000000}"/>
    <hyperlink ref="G38" r:id="rId32" display="https://ofi5.mef.gob.pe/invierte/formato/verProyectoCU/2472247" xr:uid="{00000000-0004-0000-0000-00001F000000}"/>
    <hyperlink ref="G39" r:id="rId33" display="https://ofi5.mef.gob.pe/invierte/formato/verProyectoCU/2441661" xr:uid="{00000000-0004-0000-0000-000020000000}"/>
    <hyperlink ref="G40" r:id="rId34" display="https://ofi5.mef.gob.pe/invierte/formato/verInversion/370627" xr:uid="{00000000-0004-0000-0000-000021000000}"/>
    <hyperlink ref="G41" r:id="rId35" display="https://ofi5.mef.gob.pe/invierte/formato/verProyectoCU/2471900" xr:uid="{00000000-0004-0000-0000-000022000000}"/>
    <hyperlink ref="G42" r:id="rId36" display="https://ofi5.mef.gob.pe/invierte/formato/verInversion/372139" xr:uid="{00000000-0004-0000-0000-000023000000}"/>
    <hyperlink ref="G43" r:id="rId37" display="https://ofi5.mef.gob.pe/invierte/formato/verInversion/319813" xr:uid="{00000000-0004-0000-0000-000024000000}"/>
    <hyperlink ref="G44" r:id="rId38" display="https://ofi5.mef.gob.pe/invierte/formato/verProyectoCU/2488126" xr:uid="{00000000-0004-0000-0000-000025000000}"/>
    <hyperlink ref="G45" r:id="rId39" display="https://ofi5.mef.gob.pe/invierte/formato/verInversion/351421" xr:uid="{00000000-0004-0000-0000-000026000000}"/>
    <hyperlink ref="G46" r:id="rId40" display="https://ofi5.mef.gob.pe/invierte/formato/verProyectoCU/2484734" xr:uid="{00000000-0004-0000-0000-000027000000}"/>
    <hyperlink ref="G47" r:id="rId41" display="https://ofi5.mef.gob.pe/invierte/formato/verInversion/283434" xr:uid="{00000000-0004-0000-0000-000028000000}"/>
    <hyperlink ref="G48" r:id="rId42" display="https://ofi5.mef.gob.pe/invierte/formato/verProyectoCU/2464156" xr:uid="{00000000-0004-0000-0000-000029000000}"/>
    <hyperlink ref="G49" r:id="rId43" display="https://ofi5.mef.gob.pe/invierte/formato/verInversion/385682" xr:uid="{00000000-0004-0000-0000-00002A000000}"/>
    <hyperlink ref="G50" r:id="rId44" display="https://ofi5.mef.gob.pe/invierte/formato/verProyectoCU/2468522" xr:uid="{00000000-0004-0000-0000-00002B000000}"/>
    <hyperlink ref="G51" r:id="rId45" display="https://ofi5.mef.gob.pe/invierte/formato/verProyectoCU/2452913" xr:uid="{00000000-0004-0000-0000-00002C000000}"/>
    <hyperlink ref="G52" r:id="rId46" display="https://ofi5.mef.gob.pe/invierte/formato/verProyectoCU/2466014" xr:uid="{00000000-0004-0000-0000-00002D000000}"/>
    <hyperlink ref="G53" r:id="rId47" display="https://ofi5.mef.gob.pe/invierte/formato/verInversion/308720" xr:uid="{00000000-0004-0000-0000-00002E000000}"/>
    <hyperlink ref="G54" r:id="rId48" display="https://ofi5.mef.gob.pe/invierte/formato/verInversion/348053" xr:uid="{00000000-0004-0000-0000-00002F000000}"/>
    <hyperlink ref="G5" r:id="rId49" display="https://ofi5.mef.gob.pe/invierte/formato/verInversion/292618" xr:uid="{5BB05E4B-0753-46D7-8A70-937B3C5C1EA2}"/>
  </hyperlinks>
  <pageMargins left="0.7" right="0.7" top="0.75" bottom="0.75" header="0.3" footer="0.3"/>
  <pageSetup paperSize="9" orientation="portrait" r:id="rId5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Proyectos OxI - MVCS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Camero Jordan</dc:creator>
  <cp:lastModifiedBy>Luis Enrique Cieza Osorio</cp:lastModifiedBy>
  <dcterms:created xsi:type="dcterms:W3CDTF">2020-01-27T19:20:39Z</dcterms:created>
  <dcterms:modified xsi:type="dcterms:W3CDTF">2021-03-01T16:57:40Z</dcterms:modified>
</cp:coreProperties>
</file>