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autoCompressPictures="0"/>
  <mc:AlternateContent xmlns:mc="http://schemas.openxmlformats.org/markup-compatibility/2006">
    <mc:Choice Requires="x15">
      <x15ac:absPath xmlns:x15ac="http://schemas.microsoft.com/office/spreadsheetml/2010/11/ac" url="C:\LUIS CIEZA\2.- Estadisticas OxI - Luis Enrrique Cieza\10. Eventos OxI\Eventos\Evento Ambiente - Gestión de Residuos Solidos (16.02.21)\"/>
    </mc:Choice>
  </mc:AlternateContent>
  <xr:revisionPtr revIDLastSave="0" documentId="13_ncr:1_{81139512-9DB4-4C76-8501-C087673B0DF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royectos OxI - Ambiente" sheetId="9" r:id="rId1"/>
  </sheets>
  <definedNames>
    <definedName name="_xlnm._FilterDatabase" localSheetId="0" hidden="1">'Proyectos OxI - Ambiente'!$B$7:$L$14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4" i="9" l="1"/>
</calcChain>
</file>

<file path=xl/sharedStrings.xml><?xml version="1.0" encoding="utf-8"?>
<sst xmlns="http://schemas.openxmlformats.org/spreadsheetml/2006/main" count="57" uniqueCount="42">
  <si>
    <t>N°</t>
  </si>
  <si>
    <t>NIVEL</t>
  </si>
  <si>
    <t>ENTIDAD PÚBLICA</t>
  </si>
  <si>
    <t>NOMBRE DEL PROYECTO</t>
  </si>
  <si>
    <t>GLP</t>
  </si>
  <si>
    <t>DEPARTAMENTO</t>
  </si>
  <si>
    <t>ESTADO DE PROYECTO</t>
  </si>
  <si>
    <t>TOPE CIPRL 
2020</t>
  </si>
  <si>
    <t>TIPOLOGÍA</t>
  </si>
  <si>
    <t>BENEFICIARIOS</t>
  </si>
  <si>
    <t>VIABLE</t>
  </si>
  <si>
    <t>Cartera de Proyectos OxI - Ambiente - Gestión Integral de Residuos Sólidos</t>
  </si>
  <si>
    <t>MEJORAMIENTO DEL SERVICIO DE LIMPIEZA PÚBLICA DE LA CIUDAD DE JAEN, PROVINCIA DE JAEN - CAJAMARCA</t>
  </si>
  <si>
    <t>MEJORAMIENTO DEL SERVICIO DE LIMPIEZA PÚBLICA EN EL DISTRITO DE ZARUMILLA Y DE LA DISPOSICIÓN FINAL DE LOS RESIDUOS SÓLIDOS MUNICIPALES DE LOS DISTRITOS DE ZARUMILLA, AGUAS VERDES, MATAPALO Y PAPAYAL DE LA PROVINCIA DE ZARUMILLA, DEPARTAMENTO DE TUMBES</t>
  </si>
  <si>
    <t>RECUPERACION DE ÁREAS DEGRADADAS POR RESIDUOS SOLIDOS EN EL SECTOR PAMPA EL PALO DEL DISTRITO DE ILO - PROVINCIA DE ILO - DEPARTAMENTO DE MOQUEGUA</t>
  </si>
  <si>
    <t>CREACION DE SERVICIO DE RELLENO SANITARIO EN EL DISTRITO DE HUARMEY - PROVINCIA DE HUARMEY - DEPARTAMENTO DE ANCASH</t>
  </si>
  <si>
    <t>CREACION DE SERVICIO DE RELLENO SANITARIO EN EL DISTRITO DE CHIMBOTE - PROVINCIA DE CHIMBOTE - DEPARTAMENTO DE ANCASH</t>
  </si>
  <si>
    <t>CODIGO INVIERTE.PE</t>
  </si>
  <si>
    <t>GOBIERNO REGIONAL DE CAJAMARCA</t>
  </si>
  <si>
    <t>GOBIERNO REGIONAL DE TUMBES</t>
  </si>
  <si>
    <t>MUNICIPALIDAD PROVINCIAL DE ILO</t>
  </si>
  <si>
    <t>GIBIERNO REGIONAL DE ANCASH</t>
  </si>
  <si>
    <t>MUNICIPALIDAD PROVINCIAL DEL SANTA</t>
  </si>
  <si>
    <t>CAJAMARCA</t>
  </si>
  <si>
    <t>TUMBES</t>
  </si>
  <si>
    <t>MOQUEGUA</t>
  </si>
  <si>
    <t>ANCASH</t>
  </si>
  <si>
    <t>PRIORIZADO</t>
  </si>
  <si>
    <t>GR</t>
  </si>
  <si>
    <t>AMBIENTE</t>
  </si>
  <si>
    <t>MEJORAMIENTO Y AMPLIACION DEL SERVICIO DE LIMPIEZA PUBLICA Y DISPOSICION FINAL DE RESIDUOS SOLIDOS DISTRITO DE ILO - PROVINCIA DE ILO - REGIÓN MOQUEGUA</t>
  </si>
  <si>
    <t>203,135 personas</t>
  </si>
  <si>
    <t>93,875 personas</t>
  </si>
  <si>
    <t>54,609 personas</t>
  </si>
  <si>
    <t>77,515 personas</t>
  </si>
  <si>
    <t>71,179 personas</t>
  </si>
  <si>
    <t>29,340 personas</t>
  </si>
  <si>
    <t>EN FORMULACION</t>
  </si>
  <si>
    <r>
      <rPr>
        <b/>
        <sz val="11"/>
        <color theme="1"/>
        <rFont val="Calibri"/>
        <family val="2"/>
        <scheme val="minor"/>
      </rPr>
      <t xml:space="preserve">Viable: </t>
    </r>
    <r>
      <rPr>
        <sz val="11"/>
        <color theme="1"/>
        <rFont val="Calibri"/>
        <family val="2"/>
        <scheme val="minor"/>
      </rPr>
      <t>Proyecto declarado viable en el Invierte.pe a nivel de Perfil y/o Expediente Técnico.</t>
    </r>
  </si>
  <si>
    <r>
      <rPr>
        <b/>
        <sz val="11"/>
        <color theme="1"/>
        <rFont val="Calibri"/>
        <family val="2"/>
        <scheme val="minor"/>
      </rPr>
      <t>Priorizado:</t>
    </r>
    <r>
      <rPr>
        <sz val="11"/>
        <color theme="1"/>
        <rFont val="Calibri"/>
        <family val="2"/>
        <scheme val="minor"/>
      </rPr>
      <t xml:space="preserve"> Con Acuerdo de Consejo y/o Resolución Ministerial que aprueba la priorización del proyecto y designa al Comité Especial.</t>
    </r>
  </si>
  <si>
    <t>529,653 personas</t>
  </si>
  <si>
    <t>MONTO DE INVERSIÓN REFERENCIAL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</si>
</sst>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#,##0.00;[Red]\-&quot;S/&quot;#,##0.00"/>
  </numFmts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2"/>
      <color rgb="FF183676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B468B"/>
        <bgColor indexed="64"/>
      </patternFill>
    </fill>
    <fill>
      <patternFill patternType="solid">
        <fgColor rgb="FF595A5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right" vertical="center" wrapText="1"/>
    </xf>
    <xf numFmtId="164" fontId="12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0" fontId="13" fillId="0" borderId="0" xfId="4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2" fontId="15" fillId="2" borderId="1" xfId="0" applyNumberFormat="1" applyFont="1" applyFill="1" applyBorder="1" applyAlignment="1">
      <alignment horizontal="right" vertical="center" wrapText="1"/>
    </xf>
    <xf numFmtId="164" fontId="15" fillId="2" borderId="1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</cellXfs>
  <cellStyles count="5">
    <cellStyle name="Hipervínculo" xfId="4" builtinId="8"/>
    <cellStyle name="Normal" xfId="0" builtinId="0"/>
    <cellStyle name="Normal 2" xfId="1" xr:uid="{00000000-0005-0000-0000-000002000000}"/>
    <cellStyle name="Normal 2 5 2 2" xfId="2" xr:uid="{00000000-0005-0000-0000-000003000000}"/>
    <cellStyle name="Normal 5" xfId="3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B468B"/>
      <color rgb="FFFFFFFF"/>
      <color rgb="FFED3237"/>
      <color rgb="FF595A5C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fi5.mef.gob.pe/invierte/formato/verProyectoCU/2360053" TargetMode="External"/><Relationship Id="rId2" Type="http://schemas.openxmlformats.org/officeDocument/2006/relationships/hyperlink" Target="https://ofi5.mef.gob.pe/invierte/formato/verProyectoCU/2349974" TargetMode="External"/><Relationship Id="rId1" Type="http://schemas.openxmlformats.org/officeDocument/2006/relationships/hyperlink" Target="https://ofi5.mef.gob.pe/invierte/formato/verInversion/377093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ofi5.mef.gob.pe/invierte/formato/verProyectoCU/2475742" TargetMode="External"/><Relationship Id="rId4" Type="http://schemas.openxmlformats.org/officeDocument/2006/relationships/hyperlink" Target="https://ofi5.mef.gob.pe/invierte/formato/verProyectoCU/2429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1"/>
  <sheetViews>
    <sheetView showGridLines="0" tabSelected="1" zoomScaleNormal="100" workbookViewId="0">
      <pane ySplit="7" topLeftCell="A8" activePane="bottomLeft" state="frozen"/>
      <selection activeCell="O10" sqref="O10"/>
      <selection pane="bottomLeft" activeCell="N11" sqref="N11"/>
    </sheetView>
  </sheetViews>
  <sheetFormatPr baseColWidth="10" defaultRowHeight="15" x14ac:dyDescent="0.25"/>
  <cols>
    <col min="1" max="1" width="2.42578125" customWidth="1"/>
    <col min="2" max="2" width="4.5703125" customWidth="1"/>
    <col min="3" max="3" width="15.42578125" style="5" customWidth="1"/>
    <col min="4" max="4" width="10.42578125" style="5" customWidth="1"/>
    <col min="5" max="5" width="13.28515625" style="5" customWidth="1"/>
    <col min="6" max="6" width="14.28515625" style="5" customWidth="1"/>
    <col min="7" max="7" width="11.42578125" style="5" customWidth="1"/>
    <col min="8" max="8" width="52.7109375" style="5" customWidth="1"/>
    <col min="9" max="9" width="17.42578125" style="5" customWidth="1"/>
    <col min="10" max="10" width="19.7109375" style="7" customWidth="1"/>
    <col min="11" max="11" width="17.42578125" style="7" customWidth="1"/>
    <col min="12" max="12" width="17.7109375" style="7" customWidth="1"/>
    <col min="13" max="13" width="11.42578125" style="1" customWidth="1"/>
  </cols>
  <sheetData>
    <row r="1" spans="2:13" s="2" customFormat="1" ht="12" x14ac:dyDescent="0.2">
      <c r="C1" s="4"/>
      <c r="D1" s="4"/>
      <c r="E1" s="4"/>
      <c r="F1" s="4"/>
      <c r="G1" s="4"/>
      <c r="H1" s="4"/>
      <c r="I1" s="4"/>
      <c r="J1" s="6"/>
      <c r="K1" s="6"/>
      <c r="L1" s="6"/>
      <c r="M1" s="3"/>
    </row>
    <row r="2" spans="2:13" ht="28.5" x14ac:dyDescent="0.25">
      <c r="B2" s="29" t="s">
        <v>11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12"/>
    </row>
    <row r="3" spans="2:13" s="2" customFormat="1" ht="12" x14ac:dyDescent="0.2">
      <c r="C3" s="4"/>
      <c r="D3" s="4"/>
      <c r="E3" s="4"/>
      <c r="F3" s="4"/>
      <c r="G3" s="4"/>
      <c r="H3" s="4"/>
      <c r="I3" s="4"/>
      <c r="J3" s="6"/>
      <c r="K3" s="6"/>
      <c r="L3" s="6"/>
      <c r="M3" s="3"/>
    </row>
    <row r="4" spans="2:13" x14ac:dyDescent="0.25">
      <c r="C4" s="5" t="s">
        <v>39</v>
      </c>
    </row>
    <row r="5" spans="2:13" x14ac:dyDescent="0.25">
      <c r="C5" s="15" t="s">
        <v>38</v>
      </c>
    </row>
    <row r="6" spans="2:13" s="2" customFormat="1" ht="12" x14ac:dyDescent="0.2">
      <c r="C6" s="4"/>
      <c r="D6" s="4"/>
      <c r="E6" s="4"/>
      <c r="F6" s="4"/>
      <c r="G6" s="4"/>
      <c r="H6" s="4"/>
      <c r="I6" s="4"/>
      <c r="J6" s="6"/>
      <c r="K6" s="6"/>
      <c r="L6" s="6"/>
      <c r="M6" s="3"/>
    </row>
    <row r="7" spans="2:13" ht="30" customHeight="1" x14ac:dyDescent="0.25">
      <c r="B7" s="14" t="s">
        <v>0</v>
      </c>
      <c r="C7" s="14" t="s">
        <v>6</v>
      </c>
      <c r="D7" s="14" t="s">
        <v>1</v>
      </c>
      <c r="E7" s="14" t="s">
        <v>5</v>
      </c>
      <c r="F7" s="14" t="s">
        <v>2</v>
      </c>
      <c r="G7" s="14" t="s">
        <v>17</v>
      </c>
      <c r="H7" s="14" t="s">
        <v>3</v>
      </c>
      <c r="I7" s="14" t="s">
        <v>8</v>
      </c>
      <c r="J7" s="14" t="s">
        <v>41</v>
      </c>
      <c r="K7" s="14" t="s">
        <v>7</v>
      </c>
      <c r="L7" s="14" t="s">
        <v>9</v>
      </c>
      <c r="M7" s="3"/>
    </row>
    <row r="8" spans="2:13" ht="36" x14ac:dyDescent="0.25">
      <c r="B8" s="16">
        <v>1</v>
      </c>
      <c r="C8" s="17" t="s">
        <v>27</v>
      </c>
      <c r="D8" s="18" t="s">
        <v>28</v>
      </c>
      <c r="E8" s="18" t="s">
        <v>23</v>
      </c>
      <c r="F8" s="18" t="s">
        <v>18</v>
      </c>
      <c r="G8" s="19">
        <v>2338187</v>
      </c>
      <c r="H8" s="20" t="s">
        <v>12</v>
      </c>
      <c r="I8" s="18" t="s">
        <v>29</v>
      </c>
      <c r="J8" s="21">
        <v>19062325</v>
      </c>
      <c r="K8" s="22">
        <v>72360653</v>
      </c>
      <c r="L8" s="23" t="s">
        <v>32</v>
      </c>
      <c r="M8" s="13"/>
    </row>
    <row r="9" spans="2:13" ht="60" x14ac:dyDescent="0.25">
      <c r="B9" s="16">
        <v>2</v>
      </c>
      <c r="C9" s="17" t="s">
        <v>27</v>
      </c>
      <c r="D9" s="18" t="s">
        <v>28</v>
      </c>
      <c r="E9" s="18" t="s">
        <v>24</v>
      </c>
      <c r="F9" s="18" t="s">
        <v>19</v>
      </c>
      <c r="G9" s="19">
        <v>2349974</v>
      </c>
      <c r="H9" s="20" t="s">
        <v>13</v>
      </c>
      <c r="I9" s="18" t="s">
        <v>29</v>
      </c>
      <c r="J9" s="21">
        <v>14367988</v>
      </c>
      <c r="K9" s="22">
        <v>89675834</v>
      </c>
      <c r="L9" s="23" t="s">
        <v>33</v>
      </c>
      <c r="M9" s="13"/>
    </row>
    <row r="10" spans="2:13" ht="36" x14ac:dyDescent="0.25">
      <c r="B10" s="16">
        <v>3</v>
      </c>
      <c r="C10" s="17" t="s">
        <v>27</v>
      </c>
      <c r="D10" s="18" t="s">
        <v>4</v>
      </c>
      <c r="E10" s="18" t="s">
        <v>25</v>
      </c>
      <c r="F10" s="18" t="s">
        <v>20</v>
      </c>
      <c r="G10" s="19">
        <v>2360053</v>
      </c>
      <c r="H10" s="20" t="s">
        <v>30</v>
      </c>
      <c r="I10" s="18" t="s">
        <v>29</v>
      </c>
      <c r="J10" s="21">
        <v>18781238.699999999</v>
      </c>
      <c r="K10" s="22">
        <v>52054766</v>
      </c>
      <c r="L10" s="23" t="s">
        <v>34</v>
      </c>
      <c r="M10" s="13"/>
    </row>
    <row r="11" spans="2:13" ht="36" x14ac:dyDescent="0.25">
      <c r="B11" s="16">
        <v>4</v>
      </c>
      <c r="C11" s="17" t="s">
        <v>27</v>
      </c>
      <c r="D11" s="18" t="s">
        <v>4</v>
      </c>
      <c r="E11" s="18" t="s">
        <v>25</v>
      </c>
      <c r="F11" s="18" t="s">
        <v>20</v>
      </c>
      <c r="G11" s="19">
        <v>2429710</v>
      </c>
      <c r="H11" s="20" t="s">
        <v>14</v>
      </c>
      <c r="I11" s="18" t="s">
        <v>29</v>
      </c>
      <c r="J11" s="21">
        <v>5307482.2300000004</v>
      </c>
      <c r="K11" s="22">
        <v>52054766</v>
      </c>
      <c r="L11" s="23" t="s">
        <v>35</v>
      </c>
      <c r="M11" s="13"/>
    </row>
    <row r="12" spans="2:13" ht="36" x14ac:dyDescent="0.25">
      <c r="B12" s="16">
        <v>5</v>
      </c>
      <c r="C12" s="17" t="s">
        <v>10</v>
      </c>
      <c r="D12" s="18" t="s">
        <v>28</v>
      </c>
      <c r="E12" s="18" t="s">
        <v>26</v>
      </c>
      <c r="F12" s="18" t="s">
        <v>21</v>
      </c>
      <c r="G12" s="19">
        <v>2475742</v>
      </c>
      <c r="H12" s="20" t="s">
        <v>15</v>
      </c>
      <c r="I12" s="18" t="s">
        <v>29</v>
      </c>
      <c r="J12" s="21">
        <v>6982470.25</v>
      </c>
      <c r="K12" s="22">
        <v>703155777</v>
      </c>
      <c r="L12" s="23" t="s">
        <v>36</v>
      </c>
      <c r="M12" s="13"/>
    </row>
    <row r="13" spans="2:13" ht="36" x14ac:dyDescent="0.25">
      <c r="B13" s="16">
        <v>6</v>
      </c>
      <c r="C13" s="17" t="s">
        <v>37</v>
      </c>
      <c r="D13" s="18" t="s">
        <v>4</v>
      </c>
      <c r="E13" s="18" t="s">
        <v>26</v>
      </c>
      <c r="F13" s="18" t="s">
        <v>22</v>
      </c>
      <c r="G13" s="19"/>
      <c r="H13" s="20" t="s">
        <v>16</v>
      </c>
      <c r="I13" s="18" t="s">
        <v>29</v>
      </c>
      <c r="J13" s="21">
        <v>40365900</v>
      </c>
      <c r="K13" s="22">
        <v>83092851</v>
      </c>
      <c r="L13" s="23" t="s">
        <v>31</v>
      </c>
      <c r="M13" s="13"/>
    </row>
    <row r="14" spans="2:13" x14ac:dyDescent="0.25">
      <c r="B14" s="8"/>
      <c r="C14" s="9"/>
      <c r="D14" s="9"/>
      <c r="E14" s="9"/>
      <c r="F14" s="9"/>
      <c r="G14" s="24"/>
      <c r="H14" s="25"/>
      <c r="I14" s="9"/>
      <c r="J14" s="28">
        <f>SUM(J8:J13)</f>
        <v>104867404.18000001</v>
      </c>
      <c r="K14" s="26"/>
      <c r="L14" s="27" t="s">
        <v>40</v>
      </c>
      <c r="M14" s="10"/>
    </row>
    <row r="15" spans="2:13" x14ac:dyDescent="0.25">
      <c r="C15"/>
    </row>
    <row r="16" spans="2:13" x14ac:dyDescent="0.25">
      <c r="C16"/>
      <c r="H16" s="4"/>
    </row>
    <row r="17" spans="3:8" x14ac:dyDescent="0.25">
      <c r="C17"/>
    </row>
    <row r="18" spans="3:8" x14ac:dyDescent="0.25">
      <c r="C18"/>
    </row>
    <row r="19" spans="3:8" x14ac:dyDescent="0.25">
      <c r="C19"/>
    </row>
    <row r="21" spans="3:8" x14ac:dyDescent="0.25">
      <c r="H21" s="11"/>
    </row>
  </sheetData>
  <mergeCells count="1">
    <mergeCell ref="B2:L2"/>
  </mergeCells>
  <conditionalFormatting sqref="H14">
    <cfRule type="duplicateValues" dxfId="2" priority="35"/>
  </conditionalFormatting>
  <conditionalFormatting sqref="G14:G1048576 G8 G1 G3:G6">
    <cfRule type="duplicateValues" dxfId="1" priority="52"/>
  </conditionalFormatting>
  <conditionalFormatting sqref="G9:G13">
    <cfRule type="duplicateValues" dxfId="0" priority="56"/>
  </conditionalFormatting>
  <hyperlinks>
    <hyperlink ref="G8" r:id="rId1" display="https://ofi5.mef.gob.pe/invierte/formato/verInversion/377093" xr:uid="{5BA5B9CA-E1D2-43D4-BB13-1580A663B9E7}"/>
    <hyperlink ref="G9" r:id="rId2" display="https://ofi5.mef.gob.pe/invierte/formato/verProyectoCU/2349974" xr:uid="{A2B504FF-1A54-472D-9E3D-A19CBE041ECD}"/>
    <hyperlink ref="G10" r:id="rId3" display="https://ofi5.mef.gob.pe/invierte/formato/verProyectoCU/2360053" xr:uid="{803CE9A5-0A09-4215-BD9B-FF40B65FF999}"/>
    <hyperlink ref="G11" r:id="rId4" display="https://ofi5.mef.gob.pe/invierte/formato/verProyectoCU/2429710" xr:uid="{1E493D6F-240E-4FB8-AF18-1E650E7242C7}"/>
    <hyperlink ref="G12" r:id="rId5" display="https://ofi5.mef.gob.pe/invierte/formato/verProyectoCU/2475742" xr:uid="{745F7BAE-3E87-4439-9D70-47B64F337303}"/>
  </hyperlinks>
  <pageMargins left="0.7" right="0.7" top="0.75" bottom="0.75" header="0.3" footer="0.3"/>
  <pageSetup paperSize="9" orientation="portrait" r:id="rId6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 OxI - Ambiente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Camero Jordan</dc:creator>
  <cp:lastModifiedBy>Luis Enrique Cieza Osorio</cp:lastModifiedBy>
  <dcterms:created xsi:type="dcterms:W3CDTF">2020-01-27T19:20:39Z</dcterms:created>
  <dcterms:modified xsi:type="dcterms:W3CDTF">2021-02-11T16:09:56Z</dcterms:modified>
</cp:coreProperties>
</file>