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-120" yWindow="-120" windowWidth="24240" windowHeight="13740"/>
  </bookViews>
  <sheets>
    <sheet name="Proyectos OxI - MP Cusco" sheetId="9" r:id="rId1"/>
  </sheets>
  <definedNames>
    <definedName name="_xlnm._FilterDatabase" localSheetId="0" hidden="1">'Proyectos OxI - MP Cusco'!$B$6:$L$12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9" l="1"/>
</calcChain>
</file>

<file path=xl/sharedStrings.xml><?xml version="1.0" encoding="utf-8"?>
<sst xmlns="http://schemas.openxmlformats.org/spreadsheetml/2006/main" count="48" uniqueCount="31">
  <si>
    <t>N°</t>
  </si>
  <si>
    <t>CUSCO</t>
  </si>
  <si>
    <t>TRANSPORTE</t>
  </si>
  <si>
    <t>SANEAMIENTO</t>
  </si>
  <si>
    <t>NIVEL</t>
  </si>
  <si>
    <t>ENTIDAD PÚBLICA</t>
  </si>
  <si>
    <t>CODIGO SNIP/
INVIERTE.PE</t>
  </si>
  <si>
    <t>NOMBRE DEL PROYECTO</t>
  </si>
  <si>
    <t>GLP</t>
  </si>
  <si>
    <t>DEPARTAMENTO</t>
  </si>
  <si>
    <t>ESTADO DE PROYECTO</t>
  </si>
  <si>
    <t>TOPE CIPRL 
2020</t>
  </si>
  <si>
    <t>TIPOLOGÍA</t>
  </si>
  <si>
    <t>MONTO DE INVERSIÓN REFERENCIAL
(EN S/ M)</t>
  </si>
  <si>
    <t>COMERCIO</t>
  </si>
  <si>
    <t>ENERGIA</t>
  </si>
  <si>
    <t>BENEFICIARIOS</t>
  </si>
  <si>
    <t>VIABLE</t>
  </si>
  <si>
    <r>
      <rPr>
        <b/>
        <sz val="11"/>
        <color theme="1"/>
        <rFont val="Calibri"/>
        <family val="2"/>
        <scheme val="minor"/>
      </rPr>
      <t>Viable:</t>
    </r>
    <r>
      <rPr>
        <sz val="11"/>
        <color theme="1"/>
        <rFont val="Calibri"/>
        <family val="2"/>
        <scheme val="minor"/>
      </rPr>
      <t xml:space="preserve"> Proyecto declarado viable en el Invierte.pe a nivel de Perfil y/o Expediente Técnico</t>
    </r>
  </si>
  <si>
    <t>737,860 personas</t>
  </si>
  <si>
    <t>136,342 personas</t>
  </si>
  <si>
    <t>3,720 personas</t>
  </si>
  <si>
    <t>445,296 personas</t>
  </si>
  <si>
    <t>20,291 personas</t>
  </si>
  <si>
    <t>MUNICIPALIDAD PROVINCIAL DEL CUSCO</t>
  </si>
  <si>
    <t>MEJORAMIENTO DEL INTERCAMBIO VIAL ENTRE LAS AVENIDAS DE LA CULTURA Y LOS MANANTIALES EN LOS DISTRITOS DE CUSCO, WANCHAQ, Y SAN SEBASTIAN , PROVINCIA DE CUSCO - CUSCO</t>
  </si>
  <si>
    <t>MEJORAMIENTO Y AMPLIACION DE LOS SERVICIOS DE AGUA POTABLE Y ALCANTARILLADO SANITARIO EN LAS AV. COLLASUYO Y LOS MANANTIALES DE LOS DISTRITOS DE CUSCO, SAN SEBASTIAN Y WANCHAQ, PROVINCIA DE CUSCO - CUSCO</t>
  </si>
  <si>
    <t>MEJORAMIENTO Y AMPLIACION DE LAS REDES DE MEDIA TENSION Y BAJA TENSION Y CONEXIONES DOMICILIARIAS EN LAS AVENIDAS COLLASUYO, LOS MANANTIALES Y AVENIDA REPUBLICA PERU - DE LOS DISTRITOS DE WANCHAQ Y CUSCO, PROVINCIA DE CUSCO - CUSCO</t>
  </si>
  <si>
    <t>MEJORAMIENTO DE LA TRANSITABILIDAD VEHICULAR Y PEATONAL EN LA AVENIDA COLLASUYO, DISTRITO DEL CUSCO, PROVINCIA DE CUSCO - CUSCO</t>
  </si>
  <si>
    <t>MEJORAMIENTO Y AMPLIACION DEL SERVICIO DE ACCESIBILIDAD Y COMERCIALIZACIÓN DE PRODUCTOS DE PRIMERA NECESIDAD DEL MERCADO DE ABASTOS DE ROSASPATA DISTRITO DE CUSCO - PROVINCIA DE CUSCO - DEPARTAMENTO DE CUSCO</t>
  </si>
  <si>
    <t>Cartera de Proyectos OxI - Municipalidad Provincial del Cusco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</si>
</sst>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/&quot;#,##0.00;[Red]\-&quot;S/&quot;#,##0.00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rgb="FF183676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B468B"/>
        <bgColor indexed="64"/>
      </patternFill>
    </fill>
    <fill>
      <patternFill patternType="solid">
        <fgColor rgb="FF595A5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5">
    <cellStyle name="Hipervínculo" xfId="4" builtinId="8"/>
    <cellStyle name="Normal" xfId="0" builtinId="0"/>
    <cellStyle name="Normal 2" xfId="1"/>
    <cellStyle name="Normal 2 5 2 2" xfId="2"/>
    <cellStyle name="Normal 5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B468B"/>
      <color rgb="FFFFFFFF"/>
      <color rgb="FFED3237"/>
      <color rgb="FF595A5C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fi5.mef.gob.pe/invierte/formato/verInversion/372189?tk=x4lyuMN02pl5Tz0vSEs9lm8Qr" TargetMode="External"/><Relationship Id="rId2" Type="http://schemas.openxmlformats.org/officeDocument/2006/relationships/hyperlink" Target="https://ofi5.mef.gob.pe/invierte/formato/verInversion/358912?tk=x4lyuMN02pl5Tz0vSEs9lm8Qr" TargetMode="External"/><Relationship Id="rId1" Type="http://schemas.openxmlformats.org/officeDocument/2006/relationships/hyperlink" Target="https://ofi5.mef.gob.pe/invierte/formato/verInversion/331090?tk=x4lyuMN02pl5Tz0vSEs9lm8Q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fi5.mef.gob.pe/invierte/formato/verInversion/258863?tk=x4lyuMN02pl5Tz0vSEs9lm8Q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9"/>
  <sheetViews>
    <sheetView showGridLines="0" tabSelected="1" zoomScaleNormal="100" workbookViewId="0">
      <pane ySplit="6" topLeftCell="A7" activePane="bottomLeft" state="frozen"/>
      <selection activeCell="O10" sqref="O10"/>
      <selection pane="bottomLeft" activeCell="B2" sqref="B2:L2"/>
    </sheetView>
  </sheetViews>
  <sheetFormatPr baseColWidth="10" defaultRowHeight="15" x14ac:dyDescent="0.25"/>
  <cols>
    <col min="1" max="1" width="2.42578125" customWidth="1"/>
    <col min="2" max="2" width="4.5703125" customWidth="1"/>
    <col min="3" max="3" width="15.42578125" style="5" customWidth="1"/>
    <col min="4" max="4" width="10.42578125" style="5" customWidth="1"/>
    <col min="5" max="5" width="13.28515625" style="5" customWidth="1"/>
    <col min="6" max="6" width="14.28515625" style="5" customWidth="1"/>
    <col min="7" max="7" width="11.42578125" style="5" customWidth="1"/>
    <col min="8" max="8" width="52.7109375" style="5" customWidth="1"/>
    <col min="9" max="9" width="17.42578125" style="5" customWidth="1"/>
    <col min="10" max="10" width="19.7109375" style="7" customWidth="1"/>
    <col min="11" max="11" width="17.42578125" style="7" customWidth="1"/>
    <col min="12" max="12" width="17.7109375" style="7" customWidth="1"/>
    <col min="13" max="13" width="11.42578125" style="1" customWidth="1"/>
  </cols>
  <sheetData>
    <row r="1" spans="2:13" s="2" customFormat="1" ht="12" x14ac:dyDescent="0.2">
      <c r="C1" s="4"/>
      <c r="D1" s="4"/>
      <c r="E1" s="4"/>
      <c r="F1" s="4"/>
      <c r="G1" s="4"/>
      <c r="H1" s="4"/>
      <c r="I1" s="4"/>
      <c r="J1" s="6"/>
      <c r="K1" s="6"/>
      <c r="L1" s="6"/>
      <c r="M1" s="3"/>
    </row>
    <row r="2" spans="2:13" ht="28.5" x14ac:dyDescent="0.25">
      <c r="B2" s="28" t="s">
        <v>30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12"/>
    </row>
    <row r="3" spans="2:13" s="2" customFormat="1" ht="12" x14ac:dyDescent="0.2">
      <c r="C3" s="4"/>
      <c r="D3" s="4"/>
      <c r="E3" s="4"/>
      <c r="F3" s="4"/>
      <c r="G3" s="4"/>
      <c r="H3" s="4"/>
      <c r="I3" s="4"/>
      <c r="J3" s="6"/>
      <c r="K3" s="6"/>
      <c r="L3" s="6"/>
      <c r="M3" s="3"/>
    </row>
    <row r="4" spans="2:13" x14ac:dyDescent="0.25">
      <c r="C4" s="15" t="s">
        <v>18</v>
      </c>
    </row>
    <row r="5" spans="2:13" s="2" customFormat="1" ht="12" x14ac:dyDescent="0.2">
      <c r="C5" s="4"/>
      <c r="D5" s="4"/>
      <c r="E5" s="4"/>
      <c r="F5" s="4"/>
      <c r="G5" s="4"/>
      <c r="H5" s="4"/>
      <c r="I5" s="4"/>
      <c r="J5" s="6"/>
      <c r="K5" s="6"/>
      <c r="L5" s="6"/>
      <c r="M5" s="3"/>
    </row>
    <row r="6" spans="2:13" ht="36" x14ac:dyDescent="0.25">
      <c r="B6" s="14" t="s">
        <v>0</v>
      </c>
      <c r="C6" s="14" t="s">
        <v>10</v>
      </c>
      <c r="D6" s="14" t="s">
        <v>4</v>
      </c>
      <c r="E6" s="14" t="s">
        <v>9</v>
      </c>
      <c r="F6" s="14" t="s">
        <v>5</v>
      </c>
      <c r="G6" s="14" t="s">
        <v>6</v>
      </c>
      <c r="H6" s="14" t="s">
        <v>7</v>
      </c>
      <c r="I6" s="14" t="s">
        <v>12</v>
      </c>
      <c r="J6" s="14" t="s">
        <v>13</v>
      </c>
      <c r="K6" s="14" t="s">
        <v>11</v>
      </c>
      <c r="L6" s="14" t="s">
        <v>16</v>
      </c>
      <c r="M6" s="3"/>
    </row>
    <row r="7" spans="2:13" ht="36" x14ac:dyDescent="0.25">
      <c r="B7" s="16">
        <v>1</v>
      </c>
      <c r="C7" s="17" t="s">
        <v>17</v>
      </c>
      <c r="D7" s="18" t="s">
        <v>8</v>
      </c>
      <c r="E7" s="18" t="s">
        <v>1</v>
      </c>
      <c r="F7" s="18" t="s">
        <v>24</v>
      </c>
      <c r="G7" s="19">
        <v>2289500</v>
      </c>
      <c r="H7" s="20" t="s">
        <v>25</v>
      </c>
      <c r="I7" s="18" t="s">
        <v>2</v>
      </c>
      <c r="J7" s="21">
        <v>36216002.670000002</v>
      </c>
      <c r="K7" s="22">
        <v>84827782</v>
      </c>
      <c r="L7" s="23" t="s">
        <v>19</v>
      </c>
      <c r="M7" s="13"/>
    </row>
    <row r="8" spans="2:13" ht="48" x14ac:dyDescent="0.25">
      <c r="B8" s="16">
        <v>2</v>
      </c>
      <c r="C8" s="17" t="s">
        <v>17</v>
      </c>
      <c r="D8" s="18" t="s">
        <v>8</v>
      </c>
      <c r="E8" s="18" t="s">
        <v>1</v>
      </c>
      <c r="F8" s="18" t="s">
        <v>24</v>
      </c>
      <c r="G8" s="19">
        <v>2321959</v>
      </c>
      <c r="H8" s="20" t="s">
        <v>26</v>
      </c>
      <c r="I8" s="18" t="s">
        <v>3</v>
      </c>
      <c r="J8" s="21">
        <v>12481886.060000001</v>
      </c>
      <c r="K8" s="22">
        <v>84827782</v>
      </c>
      <c r="L8" s="23" t="s">
        <v>20</v>
      </c>
      <c r="M8" s="13"/>
    </row>
    <row r="9" spans="2:13" ht="60" x14ac:dyDescent="0.25">
      <c r="B9" s="16">
        <v>3</v>
      </c>
      <c r="C9" s="17" t="s">
        <v>17</v>
      </c>
      <c r="D9" s="18" t="s">
        <v>8</v>
      </c>
      <c r="E9" s="18" t="s">
        <v>1</v>
      </c>
      <c r="F9" s="18" t="s">
        <v>24</v>
      </c>
      <c r="G9" s="19">
        <v>2332889</v>
      </c>
      <c r="H9" s="20" t="s">
        <v>27</v>
      </c>
      <c r="I9" s="18" t="s">
        <v>15</v>
      </c>
      <c r="J9" s="21">
        <v>14186421.34</v>
      </c>
      <c r="K9" s="22">
        <v>84827782</v>
      </c>
      <c r="L9" s="23" t="s">
        <v>21</v>
      </c>
      <c r="M9" s="13"/>
    </row>
    <row r="10" spans="2:13" ht="36" x14ac:dyDescent="0.25">
      <c r="B10" s="16">
        <v>4</v>
      </c>
      <c r="C10" s="17" t="s">
        <v>17</v>
      </c>
      <c r="D10" s="18" t="s">
        <v>8</v>
      </c>
      <c r="E10" s="18" t="s">
        <v>1</v>
      </c>
      <c r="F10" s="18" t="s">
        <v>24</v>
      </c>
      <c r="G10" s="19">
        <v>2195869</v>
      </c>
      <c r="H10" s="20" t="s">
        <v>28</v>
      </c>
      <c r="I10" s="18" t="s">
        <v>2</v>
      </c>
      <c r="J10" s="21">
        <v>36379226.640000001</v>
      </c>
      <c r="K10" s="22">
        <v>84827782</v>
      </c>
      <c r="L10" s="23" t="s">
        <v>22</v>
      </c>
      <c r="M10" s="13"/>
    </row>
    <row r="11" spans="2:13" ht="48" x14ac:dyDescent="0.25">
      <c r="B11" s="16">
        <v>5</v>
      </c>
      <c r="C11" s="17" t="s">
        <v>17</v>
      </c>
      <c r="D11" s="18" t="s">
        <v>8</v>
      </c>
      <c r="E11" s="18" t="s">
        <v>1</v>
      </c>
      <c r="F11" s="18" t="s">
        <v>24</v>
      </c>
      <c r="G11" s="19">
        <v>2474166</v>
      </c>
      <c r="H11" s="20" t="s">
        <v>29</v>
      </c>
      <c r="I11" s="18" t="s">
        <v>14</v>
      </c>
      <c r="J11" s="21">
        <v>12837233.810000001</v>
      </c>
      <c r="K11" s="22">
        <v>84827782</v>
      </c>
      <c r="L11" s="23" t="s">
        <v>23</v>
      </c>
      <c r="M11" s="13"/>
    </row>
    <row r="12" spans="2:13" ht="22.5" customHeight="1" x14ac:dyDescent="0.25">
      <c r="B12" s="8"/>
      <c r="C12" s="9"/>
      <c r="D12" s="9"/>
      <c r="E12" s="9"/>
      <c r="F12" s="9"/>
      <c r="G12" s="24"/>
      <c r="H12" s="25"/>
      <c r="I12" s="9"/>
      <c r="J12" s="27">
        <f>SUM(J7:J11)</f>
        <v>112100770.52000001</v>
      </c>
      <c r="K12" s="26"/>
      <c r="L12" s="26"/>
      <c r="M12" s="10"/>
    </row>
    <row r="13" spans="2:13" x14ac:dyDescent="0.25">
      <c r="C13"/>
    </row>
    <row r="14" spans="2:13" x14ac:dyDescent="0.25">
      <c r="C14"/>
      <c r="H14" s="4"/>
    </row>
    <row r="15" spans="2:13" x14ac:dyDescent="0.25">
      <c r="C15"/>
    </row>
    <row r="16" spans="2:13" x14ac:dyDescent="0.25">
      <c r="C16"/>
    </row>
    <row r="17" spans="3:8" x14ac:dyDescent="0.25">
      <c r="C17"/>
    </row>
    <row r="19" spans="3:8" x14ac:dyDescent="0.25">
      <c r="H19" s="11"/>
    </row>
  </sheetData>
  <autoFilter ref="B6:L12"/>
  <mergeCells count="1">
    <mergeCell ref="B2:L2"/>
  </mergeCells>
  <conditionalFormatting sqref="H12">
    <cfRule type="duplicateValues" dxfId="1" priority="34"/>
  </conditionalFormatting>
  <conditionalFormatting sqref="G7:G1048576 G1 G3:G5">
    <cfRule type="duplicateValues" dxfId="0" priority="51"/>
  </conditionalFormatting>
  <hyperlinks>
    <hyperlink ref="G7" r:id="rId1" display="https://ofi5.mef.gob.pe/invierte/formato/verInversion/331090?tk=x4lyuMN02pl5Tz0vSEs9lm8Qr"/>
    <hyperlink ref="G8" r:id="rId2" display="https://ofi5.mef.gob.pe/invierte/formato/verInversion/358912?tk=x4lyuMN02pl5Tz0vSEs9lm8Qr"/>
    <hyperlink ref="G9" r:id="rId3" display="https://ofi5.mef.gob.pe/invierte/formato/verInversion/372189?tk=x4lyuMN02pl5Tz0vSEs9lm8Qr"/>
    <hyperlink ref="G10" r:id="rId4" display="https://ofi5.mef.gob.pe/invierte/formato/verInversion/258863?tk=x4lyuMN02pl5Tz0vSEs9lm8Qr"/>
  </hyperlinks>
  <pageMargins left="0.7" right="0.7" top="0.75" bottom="0.75" header="0.3" footer="0.3"/>
  <pageSetup paperSize="9" orientation="portrait" r:id="rId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OxI - MP Cusco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Camero Jordan</dc:creator>
  <cp:lastModifiedBy>Carla Camero Jordan</cp:lastModifiedBy>
  <dcterms:created xsi:type="dcterms:W3CDTF">2020-01-27T19:20:39Z</dcterms:created>
  <dcterms:modified xsi:type="dcterms:W3CDTF">2021-01-15T19:52:49Z</dcterms:modified>
</cp:coreProperties>
</file>